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 activeTab="3"/>
  </bookViews>
  <sheets>
    <sheet name="Hoja1" sheetId="1" r:id="rId1"/>
    <sheet name="Hoja2" sheetId="2" r:id="rId2"/>
    <sheet name="Hoja3" sheetId="3" r:id="rId3"/>
    <sheet name="Hoja4" sheetId="4" r:id="rId4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4"/>
  <c r="U11"/>
  <c r="Q11"/>
  <c r="M11"/>
  <c r="Y10"/>
  <c r="U10"/>
  <c r="Q10"/>
  <c r="Y9"/>
  <c r="U9"/>
  <c r="Q9"/>
  <c r="M9"/>
  <c r="Y10" i="3"/>
  <c r="U10"/>
  <c r="Q10"/>
  <c r="M10"/>
  <c r="Y9"/>
  <c r="U9"/>
  <c r="Q9"/>
  <c r="Y11" i="2"/>
  <c r="U11"/>
  <c r="Q11"/>
  <c r="M11"/>
  <c r="Y10"/>
  <c r="U10"/>
  <c r="Q10"/>
  <c r="M10"/>
  <c r="Y9"/>
  <c r="U9"/>
  <c r="Q9"/>
  <c r="M9"/>
  <c r="Y14" i="1"/>
  <c r="U14"/>
  <c r="Q14"/>
  <c r="M14"/>
  <c r="Z14" s="1"/>
  <c r="Y13"/>
  <c r="U13"/>
  <c r="Q13"/>
  <c r="M13"/>
  <c r="Z13" s="1"/>
  <c r="Y12"/>
  <c r="U12"/>
  <c r="Q12"/>
  <c r="M12"/>
  <c r="Z12" s="1"/>
  <c r="Y11"/>
  <c r="U11"/>
  <c r="Q11"/>
  <c r="M11"/>
  <c r="Z11" s="1"/>
  <c r="Y10"/>
  <c r="U10"/>
  <c r="Q10"/>
  <c r="M10"/>
  <c r="Y9"/>
  <c r="U9"/>
  <c r="Q9"/>
  <c r="M9"/>
  <c r="Z9" s="1"/>
  <c r="Z11" i="4" l="1"/>
  <c r="Z10"/>
  <c r="Z9"/>
  <c r="Z10" i="3"/>
  <c r="Z9"/>
  <c r="Z11" i="2"/>
  <c r="Z10"/>
  <c r="Z9"/>
  <c r="Z10" i="1"/>
</calcChain>
</file>

<file path=xl/sharedStrings.xml><?xml version="1.0" encoding="utf-8"?>
<sst xmlns="http://schemas.openxmlformats.org/spreadsheetml/2006/main" count="172" uniqueCount="51">
  <si>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</si>
  <si>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</si>
  <si>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</si>
  <si>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</si>
  <si>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</si>
  <si>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</si>
  <si>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</si>
  <si>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</si>
  <si>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</si>
  <si>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</si>
  <si>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</si>
  <si>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</si>
  <si>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</si>
  <si>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</si>
  <si>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</si>
  <si>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</si>
  <si>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</si>
  <si>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</si>
  <si>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</si>
  <si>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</si>
  <si>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</si>
  <si>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</si>
  <si>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</si>
  <si>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</si>
  <si>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</si>
  <si>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</si>
  <si>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</si>
  <si>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</si>
  <si>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</si>
  <si>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</si>
  <si>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</si>
  <si>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</si>
  <si>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PRESIDENCIA MUNICIPAL</t>
  </si>
  <si>
    <t>ALICIA VENEGAS LUPERCIO</t>
  </si>
  <si>
    <t>PROGRAMA SUPERVICIÓN DE LA CORRECTA EJECUCIÓN DE LOS EVENTOS DONDE ASISTE EL PRESIDENTE MUNICIPAL .</t>
  </si>
  <si>
    <t xml:space="preserve">BIEN </t>
  </si>
  <si>
    <t>UTENSILIOS PARA EL SERVICIO DE ALIMENTOS</t>
  </si>
  <si>
    <t>PASAJES ÁEREOS</t>
  </si>
  <si>
    <t>VIÁTICOS EN EL EXTRANJEROS</t>
  </si>
  <si>
    <t>GASTOS DE ORDEN SOCIAL Y CULTURAL</t>
  </si>
  <si>
    <t>VIÁTICOS EN EL PAÍS</t>
  </si>
  <si>
    <t>TIEMPOS DE RESPUESTA</t>
  </si>
  <si>
    <t>BIEN</t>
  </si>
  <si>
    <t>AYUDAS SOCIALES A PERSONAS</t>
  </si>
  <si>
    <t>AYUDAS SOCIALES A INSTITUCIONES SIN FINES DE LUCRO</t>
  </si>
  <si>
    <t>APOYO AL DIF MUNICIPAL</t>
  </si>
  <si>
    <t>TOTAL</t>
  </si>
  <si>
    <t>PRODUCTOS ALIMENTICIOS PARA PERSONAS</t>
  </si>
  <si>
    <t>SECRETARIA PARTICULAR</t>
  </si>
  <si>
    <t>PROGRAMA IMAGEN INSTITUCIONAL PRESENTE EN TODOS LOS EVENTOS DEL GOBIERNO MUNICIPAL</t>
  </si>
  <si>
    <t>PROGRAMA PREFAVI (PREVENCIÓN DE LOS FACTORES GENERADORES DE LA VIOLENCIA)</t>
  </si>
</sst>
</file>

<file path=xl/styles.xml><?xml version="1.0" encoding="utf-8"?>
<styleSheet xmlns="http://schemas.openxmlformats.org/spreadsheetml/2006/main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 val="singleAccounting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8" fontId="5" fillId="0" borderId="5" xfId="1" applyNumberFormat="1" applyFont="1" applyBorder="1"/>
    <xf numFmtId="44" fontId="8" fillId="0" borderId="5" xfId="1" applyFont="1" applyBorder="1"/>
    <xf numFmtId="6" fontId="5" fillId="0" borderId="5" xfId="1" applyNumberFormat="1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8" fontId="4" fillId="3" borderId="5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showGridLines="0" zoomScale="85" zoomScaleNormal="85" workbookViewId="0">
      <pane xSplit="1" ySplit="8" topLeftCell="Q9" activePane="bottomRight" state="frozen"/>
      <selection pane="topRight" activeCell="D1" sqref="D1"/>
      <selection pane="bottomLeft" activeCell="A9" sqref="A9"/>
      <selection pane="bottomRight" activeCell="C14" sqref="C14:F14"/>
    </sheetView>
  </sheetViews>
  <sheetFormatPr baseColWidth="10" defaultColWidth="11.5703125" defaultRowHeight="16.5"/>
  <cols>
    <col min="1" max="1" width="5.28515625" style="2" customWidth="1"/>
    <col min="2" max="2" width="16.28515625" style="2" customWidth="1"/>
    <col min="3" max="3" width="16.5703125" style="2" customWidth="1"/>
    <col min="4" max="4" width="37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</row>
    <row r="2" spans="1:26" ht="27.6" customHeight="1"/>
    <row r="3" spans="1:26" ht="14.45" customHeight="1">
      <c r="B3" s="3" t="s">
        <v>1</v>
      </c>
      <c r="C3" s="18" t="s">
        <v>32</v>
      </c>
      <c r="D3" s="19"/>
      <c r="E3" s="20"/>
      <c r="F3" s="8"/>
      <c r="G3" s="9" t="s">
        <v>12</v>
      </c>
      <c r="H3" s="18" t="s">
        <v>34</v>
      </c>
      <c r="I3" s="19"/>
      <c r="J3" s="19"/>
      <c r="K3" s="20"/>
      <c r="L3" s="8"/>
      <c r="Q3" s="7"/>
      <c r="R3" s="3"/>
    </row>
    <row r="4" spans="1:26">
      <c r="B4" s="3" t="s">
        <v>31</v>
      </c>
      <c r="C4" s="22">
        <v>45295</v>
      </c>
      <c r="D4" s="19"/>
      <c r="E4" s="20"/>
    </row>
    <row r="5" spans="1:26">
      <c r="B5" s="3" t="s">
        <v>2</v>
      </c>
      <c r="C5" s="18" t="s">
        <v>33</v>
      </c>
      <c r="D5" s="19"/>
      <c r="E5" s="20"/>
    </row>
    <row r="7" spans="1:26" s="4" customFormat="1" ht="20.45" customHeight="1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30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5" t="s">
        <v>13</v>
      </c>
    </row>
    <row r="8" spans="1:26" s="4" customFormat="1" ht="23.45" customHeight="1">
      <c r="A8" s="17"/>
      <c r="B8" s="17"/>
      <c r="C8" s="17"/>
      <c r="D8" s="17"/>
      <c r="E8" s="17"/>
      <c r="F8" s="17"/>
      <c r="G8" s="17"/>
      <c r="H8" s="17"/>
      <c r="I8" s="17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6"/>
    </row>
    <row r="9" spans="1:26" ht="18">
      <c r="A9" s="5"/>
      <c r="B9" s="5"/>
      <c r="C9" s="5" t="s">
        <v>35</v>
      </c>
      <c r="D9" s="5" t="s">
        <v>47</v>
      </c>
      <c r="E9" s="5">
        <v>221</v>
      </c>
      <c r="F9" s="5">
        <v>10124</v>
      </c>
      <c r="G9" s="5"/>
      <c r="H9" s="10"/>
      <c r="I9" s="5"/>
      <c r="J9" s="12">
        <v>40000</v>
      </c>
      <c r="K9" s="12">
        <v>40000</v>
      </c>
      <c r="L9" s="12">
        <v>40000</v>
      </c>
      <c r="M9" s="11">
        <f t="shared" ref="M9:M17" si="0">SUM(J9:L9)</f>
        <v>120000</v>
      </c>
      <c r="N9" s="13">
        <v>40000</v>
      </c>
      <c r="O9" s="13">
        <v>40000</v>
      </c>
      <c r="P9" s="13">
        <v>40000</v>
      </c>
      <c r="Q9" s="11">
        <f t="shared" ref="Q9:Q17" si="1">SUM(N9:P9)</f>
        <v>120000</v>
      </c>
      <c r="R9" s="14">
        <v>40000</v>
      </c>
      <c r="S9" s="14">
        <v>40000</v>
      </c>
      <c r="T9" s="14">
        <v>40000</v>
      </c>
      <c r="U9" s="11">
        <f t="shared" ref="U9:U17" si="2">SUM(R9:T9)</f>
        <v>120000</v>
      </c>
      <c r="V9" s="14">
        <v>40000</v>
      </c>
      <c r="W9" s="14">
        <v>40000</v>
      </c>
      <c r="X9" s="14">
        <v>40000</v>
      </c>
      <c r="Y9" s="11">
        <f t="shared" ref="Y9:Y17" si="3">SUM(V9:X9)</f>
        <v>120000</v>
      </c>
      <c r="Z9" s="11">
        <f t="shared" ref="Z9:Z17" si="4">+M9+Q9+U9+Y9</f>
        <v>480000</v>
      </c>
    </row>
    <row r="10" spans="1:26" ht="18">
      <c r="A10" s="5"/>
      <c r="B10" s="5"/>
      <c r="C10" s="5" t="s">
        <v>35</v>
      </c>
      <c r="D10" s="5" t="s">
        <v>36</v>
      </c>
      <c r="E10" s="5">
        <v>223</v>
      </c>
      <c r="F10" s="5">
        <v>10124</v>
      </c>
      <c r="G10" s="5"/>
      <c r="H10" s="10"/>
      <c r="I10" s="5"/>
      <c r="J10" s="13">
        <v>416.66</v>
      </c>
      <c r="K10" s="10">
        <v>416.66</v>
      </c>
      <c r="L10" s="10">
        <v>416.66</v>
      </c>
      <c r="M10" s="11">
        <f t="shared" si="0"/>
        <v>1249.98</v>
      </c>
      <c r="N10" s="10">
        <v>416.66</v>
      </c>
      <c r="O10" s="10">
        <v>416.67</v>
      </c>
      <c r="P10" s="10">
        <v>416.67</v>
      </c>
      <c r="Q10" s="11">
        <f t="shared" si="1"/>
        <v>1250</v>
      </c>
      <c r="R10" s="10">
        <v>416.67</v>
      </c>
      <c r="S10" s="10">
        <v>416.67</v>
      </c>
      <c r="T10" s="10">
        <v>416.67</v>
      </c>
      <c r="U10" s="11">
        <f t="shared" si="2"/>
        <v>1250.01</v>
      </c>
      <c r="V10" s="10">
        <v>416.67</v>
      </c>
      <c r="W10" s="10">
        <v>416.67</v>
      </c>
      <c r="X10" s="10">
        <v>416.67</v>
      </c>
      <c r="Y10" s="11">
        <f t="shared" si="3"/>
        <v>1250.01</v>
      </c>
      <c r="Z10" s="11">
        <f t="shared" si="4"/>
        <v>5000</v>
      </c>
    </row>
    <row r="11" spans="1:26">
      <c r="A11" s="5"/>
      <c r="B11" s="5"/>
      <c r="C11" s="5" t="s">
        <v>35</v>
      </c>
      <c r="D11" s="5" t="s">
        <v>37</v>
      </c>
      <c r="E11" s="5">
        <v>371</v>
      </c>
      <c r="F11" s="5">
        <v>10124</v>
      </c>
      <c r="G11" s="5"/>
      <c r="H11" s="10"/>
      <c r="I11" s="5"/>
      <c r="J11" s="10">
        <v>10000</v>
      </c>
      <c r="K11" s="10">
        <v>10000</v>
      </c>
      <c r="L11" s="10">
        <v>10000</v>
      </c>
      <c r="M11" s="11">
        <f t="shared" si="0"/>
        <v>30000</v>
      </c>
      <c r="N11" s="10">
        <v>10000</v>
      </c>
      <c r="O11" s="10">
        <v>10000</v>
      </c>
      <c r="P11" s="10">
        <v>10000</v>
      </c>
      <c r="Q11" s="11">
        <f t="shared" si="1"/>
        <v>30000</v>
      </c>
      <c r="R11" s="10">
        <v>10000</v>
      </c>
      <c r="S11" s="10">
        <v>10000</v>
      </c>
      <c r="T11" s="10">
        <v>10000</v>
      </c>
      <c r="U11" s="11">
        <f t="shared" si="2"/>
        <v>30000</v>
      </c>
      <c r="V11" s="10">
        <v>10000</v>
      </c>
      <c r="W11" s="10">
        <v>10000</v>
      </c>
      <c r="X11" s="10">
        <v>10000</v>
      </c>
      <c r="Y11" s="11">
        <f t="shared" si="3"/>
        <v>30000</v>
      </c>
      <c r="Z11" s="11">
        <f t="shared" si="4"/>
        <v>120000</v>
      </c>
    </row>
    <row r="12" spans="1:26">
      <c r="A12" s="5"/>
      <c r="B12" s="5"/>
      <c r="C12" s="5" t="s">
        <v>35</v>
      </c>
      <c r="D12" s="5" t="s">
        <v>40</v>
      </c>
      <c r="E12" s="5">
        <v>375</v>
      </c>
      <c r="F12" s="5">
        <v>10124</v>
      </c>
      <c r="G12" s="5"/>
      <c r="H12" s="10"/>
      <c r="I12" s="5"/>
      <c r="J12" s="10">
        <v>25000</v>
      </c>
      <c r="K12" s="10">
        <v>25000</v>
      </c>
      <c r="L12" s="10">
        <v>25000</v>
      </c>
      <c r="M12" s="11">
        <f t="shared" si="0"/>
        <v>75000</v>
      </c>
      <c r="N12" s="10">
        <v>25000</v>
      </c>
      <c r="O12" s="10">
        <v>25000</v>
      </c>
      <c r="P12" s="10">
        <v>25000</v>
      </c>
      <c r="Q12" s="11">
        <f t="shared" si="1"/>
        <v>75000</v>
      </c>
      <c r="R12" s="10">
        <v>25000</v>
      </c>
      <c r="S12" s="10">
        <v>25000</v>
      </c>
      <c r="T12" s="10">
        <v>25000</v>
      </c>
      <c r="U12" s="11">
        <f t="shared" si="2"/>
        <v>75000</v>
      </c>
      <c r="V12" s="10">
        <v>25000</v>
      </c>
      <c r="W12" s="10">
        <v>25000</v>
      </c>
      <c r="X12" s="10">
        <v>25000</v>
      </c>
      <c r="Y12" s="11">
        <f t="shared" si="3"/>
        <v>75000</v>
      </c>
      <c r="Z12" s="11">
        <f t="shared" si="4"/>
        <v>300000</v>
      </c>
    </row>
    <row r="13" spans="1:26">
      <c r="A13" s="5"/>
      <c r="B13" s="5"/>
      <c r="C13" s="5" t="s">
        <v>35</v>
      </c>
      <c r="D13" s="5" t="s">
        <v>38</v>
      </c>
      <c r="E13" s="5">
        <v>376</v>
      </c>
      <c r="F13" s="5">
        <v>10124</v>
      </c>
      <c r="G13" s="5"/>
      <c r="H13" s="10"/>
      <c r="I13" s="5"/>
      <c r="J13" s="10">
        <v>15000</v>
      </c>
      <c r="K13" s="10">
        <v>15000</v>
      </c>
      <c r="L13" s="10">
        <v>15000</v>
      </c>
      <c r="M13" s="11">
        <f t="shared" si="0"/>
        <v>45000</v>
      </c>
      <c r="N13" s="10">
        <v>15000</v>
      </c>
      <c r="O13" s="10">
        <v>15000</v>
      </c>
      <c r="P13" s="10">
        <v>15000</v>
      </c>
      <c r="Q13" s="11">
        <f t="shared" si="1"/>
        <v>45000</v>
      </c>
      <c r="R13" s="10">
        <v>15000</v>
      </c>
      <c r="S13" s="10">
        <v>15000</v>
      </c>
      <c r="T13" s="10">
        <v>15000</v>
      </c>
      <c r="U13" s="11">
        <f t="shared" si="2"/>
        <v>45000</v>
      </c>
      <c r="V13" s="10">
        <v>15000</v>
      </c>
      <c r="W13" s="10">
        <v>15000</v>
      </c>
      <c r="X13" s="10">
        <v>15000</v>
      </c>
      <c r="Y13" s="11">
        <f t="shared" si="3"/>
        <v>45000</v>
      </c>
      <c r="Z13" s="11">
        <f t="shared" si="4"/>
        <v>180000</v>
      </c>
    </row>
    <row r="14" spans="1:26">
      <c r="A14" s="5"/>
      <c r="B14" s="5"/>
      <c r="C14" s="5" t="s">
        <v>35</v>
      </c>
      <c r="D14" s="5" t="s">
        <v>39</v>
      </c>
      <c r="E14" s="5">
        <v>382</v>
      </c>
      <c r="F14" s="5">
        <v>10124</v>
      </c>
      <c r="G14" s="5"/>
      <c r="H14" s="10"/>
      <c r="I14" s="5"/>
      <c r="J14" s="10">
        <v>30000</v>
      </c>
      <c r="K14" s="10">
        <v>30000</v>
      </c>
      <c r="L14" s="10">
        <v>30000</v>
      </c>
      <c r="M14" s="11">
        <f t="shared" si="0"/>
        <v>90000</v>
      </c>
      <c r="N14" s="10">
        <v>30000</v>
      </c>
      <c r="O14" s="10">
        <v>30000</v>
      </c>
      <c r="P14" s="10">
        <v>30000</v>
      </c>
      <c r="Q14" s="11">
        <f t="shared" si="1"/>
        <v>90000</v>
      </c>
      <c r="R14" s="10">
        <v>30000</v>
      </c>
      <c r="S14" s="10">
        <v>30000</v>
      </c>
      <c r="T14" s="10">
        <v>30000</v>
      </c>
      <c r="U14" s="11">
        <f t="shared" si="2"/>
        <v>90000</v>
      </c>
      <c r="V14" s="10">
        <v>30000</v>
      </c>
      <c r="W14" s="10">
        <v>30000</v>
      </c>
      <c r="X14" s="10">
        <v>30000</v>
      </c>
      <c r="Y14" s="11">
        <f t="shared" si="3"/>
        <v>90000</v>
      </c>
      <c r="Z14" s="11">
        <f t="shared" si="4"/>
        <v>360000</v>
      </c>
    </row>
    <row r="15" spans="1:26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/>
      <c r="N15" s="10"/>
      <c r="O15" s="10"/>
      <c r="P15" s="10"/>
      <c r="Q15" s="11"/>
      <c r="R15" s="10"/>
      <c r="S15" s="10"/>
      <c r="T15" s="10"/>
      <c r="U15" s="11"/>
      <c r="V15" s="10"/>
      <c r="W15" s="10"/>
      <c r="X15" s="10"/>
      <c r="Y15" s="11"/>
      <c r="Z15" s="11"/>
    </row>
    <row r="16" spans="1:26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/>
      <c r="N16" s="10"/>
      <c r="O16" s="10"/>
      <c r="P16" s="10"/>
      <c r="Q16" s="11"/>
      <c r="R16" s="10"/>
      <c r="S16" s="10"/>
      <c r="T16" s="10"/>
      <c r="U16" s="11"/>
      <c r="V16" s="10"/>
      <c r="W16" s="10"/>
      <c r="X16" s="10"/>
      <c r="Y16" s="11" t="s">
        <v>46</v>
      </c>
      <c r="Z16" s="34">
        <v>1445000</v>
      </c>
    </row>
    <row r="17" spans="1:26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1"/>
    </row>
    <row r="18" spans="1:26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/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1"/>
    </row>
    <row r="19" spans="1:26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/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1"/>
    </row>
    <row r="20" spans="1:26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/>
      <c r="N20" s="10"/>
      <c r="O20" s="10"/>
      <c r="P20" s="10"/>
      <c r="Q20" s="11"/>
      <c r="R20" s="10"/>
      <c r="S20" s="10"/>
      <c r="T20" s="10"/>
      <c r="U20" s="11"/>
      <c r="V20" s="10"/>
      <c r="W20" s="10"/>
      <c r="X20" s="10"/>
      <c r="Y20" s="11"/>
      <c r="Z20" s="11"/>
    </row>
    <row r="21" spans="1:26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1"/>
    </row>
    <row r="22" spans="1:26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/>
      <c r="N22" s="10"/>
      <c r="O22" s="10"/>
      <c r="P22" s="10"/>
      <c r="Q22" s="11"/>
      <c r="R22" s="10"/>
      <c r="S22" s="10"/>
      <c r="T22" s="10"/>
      <c r="U22" s="11"/>
      <c r="V22" s="10"/>
      <c r="W22" s="10"/>
      <c r="X22" s="10"/>
      <c r="Y22" s="11"/>
      <c r="Z22" s="11"/>
    </row>
    <row r="23" spans="1:26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/>
      <c r="N23" s="10"/>
      <c r="O23" s="10"/>
      <c r="P23" s="10"/>
      <c r="Q23" s="11"/>
      <c r="R23" s="10"/>
      <c r="S23" s="10"/>
      <c r="T23" s="10"/>
      <c r="U23" s="11"/>
      <c r="V23" s="10"/>
      <c r="W23" s="10"/>
      <c r="X23" s="10"/>
      <c r="Y23" s="11"/>
      <c r="Z23" s="11"/>
    </row>
    <row r="24" spans="1:26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1"/>
    </row>
    <row r="25" spans="1:26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/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1"/>
    </row>
    <row r="26" spans="1:26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/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1"/>
    </row>
    <row r="27" spans="1:26" ht="18">
      <c r="A27" s="5"/>
      <c r="B27" s="5"/>
      <c r="C27" s="5"/>
      <c r="D27" s="5"/>
      <c r="E27" s="5"/>
      <c r="F27" s="5"/>
      <c r="G27" s="5"/>
      <c r="H27" s="10"/>
      <c r="I27" s="5"/>
      <c r="J27" s="12"/>
      <c r="K27" s="12"/>
      <c r="L27" s="12"/>
      <c r="M27" s="11"/>
      <c r="N27" s="13"/>
      <c r="O27" s="13"/>
      <c r="P27" s="13"/>
      <c r="Q27" s="11"/>
      <c r="R27" s="14"/>
      <c r="S27" s="14"/>
      <c r="T27" s="14"/>
      <c r="U27" s="11"/>
      <c r="V27" s="14"/>
      <c r="W27" s="14"/>
      <c r="X27" s="14"/>
      <c r="Y27" s="11"/>
      <c r="Z27" s="11"/>
    </row>
    <row r="28" spans="1:26" ht="18">
      <c r="A28" s="5"/>
      <c r="B28" s="5"/>
      <c r="C28" s="5"/>
      <c r="D28" s="5"/>
      <c r="E28" s="5"/>
      <c r="F28" s="5"/>
      <c r="G28" s="5"/>
      <c r="H28" s="10"/>
      <c r="I28" s="5"/>
      <c r="J28" s="13"/>
      <c r="K28" s="10"/>
      <c r="L28" s="10"/>
      <c r="M28" s="11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1"/>
    </row>
    <row r="29" spans="1:26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1"/>
    </row>
    <row r="30" spans="1:26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1"/>
    </row>
    <row r="31" spans="1:26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1"/>
    </row>
    <row r="32" spans="1:26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/>
      <c r="N32" s="10"/>
      <c r="O32" s="10"/>
      <c r="P32" s="10"/>
      <c r="Q32" s="11"/>
      <c r="R32" s="10"/>
      <c r="S32" s="10"/>
      <c r="T32" s="10"/>
      <c r="U32" s="11"/>
      <c r="V32" s="10"/>
      <c r="W32" s="10"/>
      <c r="X32" s="10"/>
      <c r="Y32" s="11"/>
      <c r="Z32" s="11"/>
    </row>
    <row r="33" spans="1:26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/>
      <c r="N33" s="10"/>
      <c r="O33" s="10"/>
      <c r="P33" s="10"/>
      <c r="Q33" s="11"/>
      <c r="R33" s="10"/>
      <c r="S33" s="10"/>
      <c r="T33" s="10"/>
      <c r="U33" s="11"/>
      <c r="V33" s="10"/>
      <c r="W33" s="10"/>
      <c r="X33" s="10"/>
      <c r="Y33" s="11"/>
      <c r="Z33" s="11"/>
    </row>
    <row r="34" spans="1:26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/>
      <c r="N34" s="10"/>
      <c r="O34" s="10"/>
      <c r="P34" s="10"/>
      <c r="Q34" s="11"/>
      <c r="R34" s="10"/>
      <c r="S34" s="10"/>
      <c r="T34" s="10"/>
      <c r="U34" s="11"/>
      <c r="V34" s="10"/>
      <c r="W34" s="10"/>
      <c r="X34" s="10"/>
      <c r="Y34" s="11"/>
      <c r="Z34" s="11"/>
    </row>
    <row r="35" spans="1:26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/>
      <c r="N35" s="10"/>
      <c r="O35" s="10"/>
      <c r="P35" s="10"/>
      <c r="Q35" s="11"/>
      <c r="R35" s="10"/>
      <c r="S35" s="10"/>
      <c r="T35" s="10"/>
      <c r="U35" s="11"/>
      <c r="V35" s="10"/>
      <c r="W35" s="10"/>
      <c r="X35" s="10"/>
      <c r="Y35" s="11"/>
      <c r="Z35" s="11"/>
    </row>
    <row r="36" spans="1:26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/>
      <c r="N36" s="10"/>
      <c r="O36" s="10"/>
      <c r="P36" s="10"/>
      <c r="Q36" s="11"/>
      <c r="R36" s="10"/>
      <c r="S36" s="10"/>
      <c r="T36" s="10"/>
      <c r="U36" s="11"/>
      <c r="V36" s="10"/>
      <c r="W36" s="10"/>
      <c r="X36" s="10"/>
      <c r="Y36" s="11"/>
      <c r="Z36" s="11"/>
    </row>
    <row r="37" spans="1:26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/>
      <c r="N37" s="10"/>
      <c r="O37" s="10"/>
      <c r="P37" s="10"/>
      <c r="Q37" s="11"/>
      <c r="R37" s="10"/>
      <c r="S37" s="10"/>
      <c r="T37" s="10"/>
      <c r="U37" s="11"/>
      <c r="V37" s="10"/>
      <c r="W37" s="10"/>
      <c r="X37" s="10"/>
      <c r="Y37" s="11"/>
      <c r="Z37" s="11"/>
    </row>
    <row r="38" spans="1:26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/>
      <c r="N38" s="10"/>
      <c r="O38" s="10"/>
      <c r="P38" s="10"/>
      <c r="Q38" s="11"/>
      <c r="R38" s="10"/>
      <c r="S38" s="10"/>
      <c r="T38" s="10"/>
      <c r="U38" s="11"/>
      <c r="V38" s="10"/>
      <c r="W38" s="10"/>
      <c r="X38" s="10"/>
      <c r="Y38" s="11"/>
      <c r="Z38" s="11"/>
    </row>
    <row r="39" spans="1:26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/>
      <c r="N39" s="10"/>
      <c r="O39" s="10"/>
      <c r="P39" s="10"/>
      <c r="Q39" s="11"/>
      <c r="R39" s="10"/>
      <c r="S39" s="10"/>
      <c r="T39" s="10"/>
      <c r="U39" s="11"/>
      <c r="V39" s="10"/>
      <c r="W39" s="10"/>
      <c r="X39" s="10"/>
      <c r="Y39" s="11"/>
      <c r="Z39" s="11"/>
    </row>
    <row r="40" spans="1:26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/>
      <c r="N40" s="10"/>
      <c r="O40" s="10"/>
      <c r="P40" s="10"/>
      <c r="Q40" s="11"/>
      <c r="R40" s="10"/>
      <c r="S40" s="10"/>
      <c r="T40" s="10"/>
      <c r="U40" s="11"/>
      <c r="V40" s="10"/>
      <c r="W40" s="10"/>
      <c r="X40" s="10"/>
      <c r="Y40" s="11"/>
      <c r="Z40" s="11"/>
    </row>
    <row r="41" spans="1:26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/>
      <c r="N41" s="10"/>
      <c r="O41" s="10"/>
      <c r="P41" s="10"/>
      <c r="Q41" s="11"/>
      <c r="R41" s="10"/>
      <c r="S41" s="10"/>
      <c r="T41" s="10"/>
      <c r="U41" s="11"/>
      <c r="V41" s="10"/>
      <c r="W41" s="10"/>
      <c r="X41" s="10"/>
      <c r="Y41" s="11"/>
      <c r="Z41" s="11"/>
    </row>
    <row r="42" spans="1:26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/>
      <c r="N42" s="10"/>
      <c r="O42" s="10"/>
      <c r="P42" s="10"/>
      <c r="Q42" s="11"/>
      <c r="R42" s="10"/>
      <c r="S42" s="10"/>
      <c r="T42" s="10"/>
      <c r="U42" s="11"/>
      <c r="V42" s="10"/>
      <c r="W42" s="10"/>
      <c r="X42" s="10"/>
      <c r="Y42" s="11"/>
      <c r="Z42" s="11"/>
    </row>
    <row r="43" spans="1:26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/>
      <c r="N43" s="10"/>
      <c r="O43" s="10"/>
      <c r="P43" s="10"/>
      <c r="Q43" s="11"/>
      <c r="R43" s="10"/>
      <c r="S43" s="10"/>
      <c r="T43" s="10"/>
      <c r="U43" s="11"/>
      <c r="V43" s="10"/>
      <c r="W43" s="10"/>
      <c r="X43" s="10"/>
      <c r="Y43" s="11"/>
      <c r="Z43" s="11"/>
    </row>
    <row r="44" spans="1:26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/>
      <c r="N44" s="10"/>
      <c r="O44" s="10"/>
      <c r="P44" s="10"/>
      <c r="Q44" s="11"/>
      <c r="R44" s="10"/>
      <c r="S44" s="10"/>
      <c r="T44" s="10"/>
      <c r="U44" s="11"/>
      <c r="V44" s="10"/>
      <c r="W44" s="10"/>
      <c r="X44" s="10"/>
      <c r="Y44" s="11"/>
      <c r="Z44" s="11"/>
    </row>
    <row r="45" spans="1:26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/>
      <c r="N45" s="10"/>
      <c r="O45" s="10"/>
      <c r="P45" s="10"/>
      <c r="Q45" s="11"/>
      <c r="R45" s="10"/>
      <c r="S45" s="10"/>
      <c r="T45" s="10"/>
      <c r="U45" s="11"/>
      <c r="V45" s="10"/>
      <c r="W45" s="10"/>
      <c r="X45" s="10"/>
      <c r="Y45" s="11"/>
      <c r="Z45" s="11"/>
    </row>
    <row r="46" spans="1:26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/>
      <c r="N46" s="10"/>
      <c r="O46" s="10"/>
      <c r="P46" s="10"/>
      <c r="Q46" s="11"/>
      <c r="R46" s="10"/>
      <c r="S46" s="10"/>
      <c r="T46" s="10"/>
      <c r="U46" s="11"/>
      <c r="V46" s="10"/>
      <c r="W46" s="10"/>
      <c r="X46" s="10"/>
      <c r="Y46" s="11"/>
      <c r="Z46" s="11"/>
    </row>
    <row r="47" spans="1:26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/>
      <c r="N47" s="10"/>
      <c r="O47" s="10"/>
      <c r="P47" s="10"/>
      <c r="Q47" s="11"/>
      <c r="R47" s="10"/>
      <c r="S47" s="10"/>
      <c r="T47" s="10"/>
      <c r="U47" s="11"/>
      <c r="V47" s="10"/>
      <c r="W47" s="10"/>
      <c r="X47" s="10"/>
      <c r="Y47" s="11"/>
      <c r="Z47" s="11"/>
    </row>
    <row r="48" spans="1:26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/>
      <c r="N48" s="10"/>
      <c r="O48" s="10"/>
      <c r="P48" s="10"/>
      <c r="Q48" s="11"/>
      <c r="R48" s="10"/>
      <c r="S48" s="10"/>
      <c r="T48" s="10"/>
      <c r="U48" s="11"/>
      <c r="V48" s="10"/>
      <c r="W48" s="10"/>
      <c r="X48" s="10"/>
      <c r="Y48" s="11"/>
      <c r="Z48" s="11"/>
    </row>
    <row r="49" spans="1:26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/>
      <c r="N49" s="10"/>
      <c r="O49" s="10"/>
      <c r="P49" s="10"/>
      <c r="Q49" s="11"/>
      <c r="R49" s="10"/>
      <c r="S49" s="10"/>
      <c r="T49" s="10"/>
      <c r="U49" s="11"/>
      <c r="V49" s="10"/>
      <c r="W49" s="10"/>
      <c r="X49" s="10"/>
      <c r="Y49" s="11"/>
      <c r="Z49" s="11"/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9"/>
  <sheetViews>
    <sheetView topLeftCell="K1" workbookViewId="0">
      <selection activeCell="Z15" sqref="Z15"/>
    </sheetView>
  </sheetViews>
  <sheetFormatPr baseColWidth="10" defaultRowHeight="15"/>
  <cols>
    <col min="4" max="4" width="44.28515625" customWidth="1"/>
  </cols>
  <sheetData>
    <row r="1" spans="1:2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25"/>
      <c r="S1" s="25"/>
      <c r="T1" s="25"/>
      <c r="U1" s="25"/>
      <c r="V1" s="25"/>
      <c r="W1" s="25"/>
      <c r="X1" s="25"/>
      <c r="Y1" s="25"/>
      <c r="Z1" s="25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25"/>
      <c r="B3" s="26" t="s">
        <v>1</v>
      </c>
      <c r="C3" s="27" t="s">
        <v>32</v>
      </c>
      <c r="D3" s="28"/>
      <c r="E3" s="29"/>
      <c r="F3" s="30"/>
      <c r="G3" s="31" t="s">
        <v>12</v>
      </c>
      <c r="H3" s="27" t="s">
        <v>41</v>
      </c>
      <c r="I3" s="28"/>
      <c r="J3" s="28"/>
      <c r="K3" s="29"/>
      <c r="L3" s="30"/>
      <c r="M3" s="25"/>
      <c r="N3" s="25"/>
      <c r="O3" s="25"/>
      <c r="P3" s="25"/>
      <c r="Q3" s="32"/>
      <c r="R3" s="26"/>
      <c r="S3" s="25"/>
      <c r="T3" s="25"/>
      <c r="U3" s="25"/>
      <c r="V3" s="25"/>
      <c r="W3" s="25"/>
      <c r="X3" s="25"/>
      <c r="Y3" s="25"/>
      <c r="Z3" s="25"/>
    </row>
    <row r="4" spans="1:26">
      <c r="A4" s="25"/>
      <c r="B4" s="26" t="s">
        <v>31</v>
      </c>
      <c r="C4" s="33">
        <v>44930</v>
      </c>
      <c r="D4" s="28"/>
      <c r="E4" s="29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>
      <c r="A5" s="25"/>
      <c r="B5" s="26" t="s">
        <v>2</v>
      </c>
      <c r="C5" s="27" t="s">
        <v>33</v>
      </c>
      <c r="D5" s="28"/>
      <c r="E5" s="29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30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5" t="s">
        <v>13</v>
      </c>
    </row>
    <row r="8" spans="1:26">
      <c r="A8" s="17"/>
      <c r="B8" s="17"/>
      <c r="C8" s="17"/>
      <c r="D8" s="17"/>
      <c r="E8" s="17"/>
      <c r="F8" s="17"/>
      <c r="G8" s="17"/>
      <c r="H8" s="17"/>
      <c r="I8" s="17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6"/>
    </row>
    <row r="9" spans="1:26">
      <c r="A9" s="5"/>
      <c r="B9" s="5"/>
      <c r="C9" s="5" t="s">
        <v>42</v>
      </c>
      <c r="D9" s="5" t="s">
        <v>45</v>
      </c>
      <c r="E9" s="5">
        <v>421</v>
      </c>
      <c r="F9" s="5">
        <v>1024</v>
      </c>
      <c r="G9" s="5"/>
      <c r="H9" s="10"/>
      <c r="I9" s="5"/>
      <c r="J9" s="10">
        <v>1800148.58</v>
      </c>
      <c r="K9" s="10">
        <v>1800148.58</v>
      </c>
      <c r="L9" s="10">
        <v>1800148.58</v>
      </c>
      <c r="M9" s="11">
        <f>SUM(J9:L9)</f>
        <v>5400445.7400000002</v>
      </c>
      <c r="N9" s="10">
        <v>1800148.58</v>
      </c>
      <c r="O9" s="10">
        <v>1800148.58</v>
      </c>
      <c r="P9" s="10">
        <v>1800148.58</v>
      </c>
      <c r="Q9" s="11">
        <f>SUM(N9:P9)</f>
        <v>5400445.7400000002</v>
      </c>
      <c r="R9" s="10">
        <v>1800148.58</v>
      </c>
      <c r="S9" s="10">
        <v>1800148.58</v>
      </c>
      <c r="T9" s="10">
        <v>1800148.59</v>
      </c>
      <c r="U9" s="11">
        <f>SUM(R9:T9)</f>
        <v>5400445.75</v>
      </c>
      <c r="V9" s="10">
        <v>1800148.59</v>
      </c>
      <c r="W9" s="10">
        <v>1800148.59</v>
      </c>
      <c r="X9" s="10">
        <v>1800148.59</v>
      </c>
      <c r="Y9" s="11">
        <f>SUM(V9:X9)</f>
        <v>5400445.7700000005</v>
      </c>
      <c r="Z9" s="11">
        <f>+M9+Q9+U9+Y9</f>
        <v>21601783</v>
      </c>
    </row>
    <row r="10" spans="1:26">
      <c r="A10" s="5"/>
      <c r="B10" s="5"/>
      <c r="C10" s="5" t="s">
        <v>42</v>
      </c>
      <c r="D10" s="5" t="s">
        <v>43</v>
      </c>
      <c r="E10" s="5">
        <v>441</v>
      </c>
      <c r="F10" s="5">
        <v>10124</v>
      </c>
      <c r="G10" s="5"/>
      <c r="H10" s="10"/>
      <c r="I10" s="5"/>
      <c r="J10" s="10">
        <v>35000</v>
      </c>
      <c r="K10" s="10">
        <v>35000</v>
      </c>
      <c r="L10" s="10">
        <v>35000</v>
      </c>
      <c r="M10" s="11">
        <f t="shared" ref="M10:M49" si="0">SUM(J10:L10)</f>
        <v>105000</v>
      </c>
      <c r="N10" s="10">
        <v>35000</v>
      </c>
      <c r="O10" s="10">
        <v>35000</v>
      </c>
      <c r="P10" s="10">
        <v>35000</v>
      </c>
      <c r="Q10" s="11">
        <f t="shared" ref="Q10:Q49" si="1">SUM(N10:P10)</f>
        <v>105000</v>
      </c>
      <c r="R10" s="10">
        <v>35000</v>
      </c>
      <c r="S10" s="10">
        <v>35000</v>
      </c>
      <c r="T10" s="10">
        <v>35000</v>
      </c>
      <c r="U10" s="11">
        <f t="shared" ref="U10:U49" si="2">SUM(R10:T10)</f>
        <v>105000</v>
      </c>
      <c r="V10" s="10">
        <v>35000</v>
      </c>
      <c r="W10" s="10">
        <v>35000</v>
      </c>
      <c r="X10" s="10">
        <v>35000</v>
      </c>
      <c r="Y10" s="11">
        <f t="shared" ref="Y10:Y49" si="3">SUM(V10:X10)</f>
        <v>105000</v>
      </c>
      <c r="Z10" s="11">
        <f t="shared" ref="Z10:Z49" si="4">+M10+Q10+U10+Y10</f>
        <v>420000</v>
      </c>
    </row>
    <row r="11" spans="1:26">
      <c r="A11" s="5"/>
      <c r="B11" s="5"/>
      <c r="C11" s="5" t="s">
        <v>42</v>
      </c>
      <c r="D11" s="5" t="s">
        <v>44</v>
      </c>
      <c r="E11" s="5">
        <v>445</v>
      </c>
      <c r="F11" s="5">
        <v>10124</v>
      </c>
      <c r="G11" s="5"/>
      <c r="H11" s="10"/>
      <c r="I11" s="5"/>
      <c r="J11" s="10">
        <v>235000</v>
      </c>
      <c r="K11" s="10">
        <v>235000</v>
      </c>
      <c r="L11" s="10">
        <v>235000</v>
      </c>
      <c r="M11" s="11">
        <f t="shared" si="0"/>
        <v>705000</v>
      </c>
      <c r="N11" s="10">
        <v>235000</v>
      </c>
      <c r="O11" s="10">
        <v>235000</v>
      </c>
      <c r="P11" s="10">
        <v>235000</v>
      </c>
      <c r="Q11" s="11">
        <f t="shared" si="1"/>
        <v>705000</v>
      </c>
      <c r="R11" s="10">
        <v>235000</v>
      </c>
      <c r="S11" s="10">
        <v>235000</v>
      </c>
      <c r="T11" s="10">
        <v>235000</v>
      </c>
      <c r="U11" s="11">
        <f t="shared" si="2"/>
        <v>705000</v>
      </c>
      <c r="V11" s="10">
        <v>235000</v>
      </c>
      <c r="W11" s="10">
        <v>235000</v>
      </c>
      <c r="X11" s="10">
        <v>235000</v>
      </c>
      <c r="Y11" s="11">
        <f t="shared" si="3"/>
        <v>705000</v>
      </c>
      <c r="Z11" s="11">
        <f t="shared" si="4"/>
        <v>2820000</v>
      </c>
    </row>
    <row r="12" spans="1:26">
      <c r="A12" s="5"/>
      <c r="B12" s="5"/>
      <c r="C12" s="5"/>
      <c r="D12" s="5"/>
      <c r="E12" s="5"/>
      <c r="F12" s="5"/>
      <c r="G12" s="5"/>
      <c r="H12" s="10"/>
      <c r="I12" s="5"/>
      <c r="J12" s="10"/>
      <c r="K12" s="10"/>
      <c r="L12" s="10"/>
      <c r="M12" s="11"/>
      <c r="N12" s="10"/>
      <c r="O12" s="10"/>
      <c r="P12" s="10"/>
      <c r="Q12" s="11"/>
      <c r="R12" s="10"/>
      <c r="S12" s="10"/>
      <c r="T12" s="10"/>
      <c r="U12" s="11"/>
      <c r="V12" s="10"/>
      <c r="W12" s="10"/>
      <c r="X12" s="10"/>
      <c r="Y12" s="11"/>
      <c r="Z12" s="11"/>
    </row>
    <row r="13" spans="1:26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/>
      <c r="N13" s="10"/>
      <c r="O13" s="10"/>
      <c r="P13" s="10"/>
      <c r="Q13" s="11"/>
      <c r="R13" s="10"/>
      <c r="S13" s="10"/>
      <c r="T13" s="10"/>
      <c r="U13" s="11"/>
      <c r="V13" s="10"/>
      <c r="W13" s="10"/>
      <c r="X13" s="10"/>
      <c r="Y13" s="11" t="s">
        <v>46</v>
      </c>
      <c r="Z13" s="34">
        <v>24841783</v>
      </c>
    </row>
    <row r="14" spans="1:26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1"/>
    </row>
    <row r="15" spans="1:26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/>
      <c r="N15" s="10"/>
      <c r="O15" s="10"/>
      <c r="P15" s="10"/>
      <c r="Q15" s="11"/>
      <c r="R15" s="10"/>
      <c r="S15" s="10"/>
      <c r="T15" s="10"/>
      <c r="U15" s="11"/>
      <c r="V15" s="10"/>
      <c r="W15" s="10"/>
      <c r="X15" s="10"/>
      <c r="Y15" s="11"/>
      <c r="Z15" s="11"/>
    </row>
    <row r="16" spans="1:26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/>
      <c r="N16" s="10"/>
      <c r="O16" s="10"/>
      <c r="P16" s="10"/>
      <c r="Q16" s="11"/>
      <c r="R16" s="10"/>
      <c r="S16" s="10"/>
      <c r="T16" s="10"/>
      <c r="U16" s="11"/>
      <c r="V16" s="10"/>
      <c r="W16" s="10"/>
      <c r="X16" s="10"/>
      <c r="Y16" s="11"/>
      <c r="Z16" s="11"/>
    </row>
    <row r="17" spans="1:26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1"/>
    </row>
    <row r="18" spans="1:26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/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1"/>
    </row>
    <row r="19" spans="1:26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/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1"/>
    </row>
    <row r="20" spans="1:26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/>
      <c r="N20" s="10"/>
      <c r="O20" s="10"/>
      <c r="P20" s="10"/>
      <c r="Q20" s="11"/>
      <c r="R20" s="10"/>
      <c r="S20" s="10"/>
      <c r="T20" s="10"/>
      <c r="U20" s="11"/>
      <c r="V20" s="10"/>
      <c r="W20" s="10"/>
      <c r="X20" s="10"/>
      <c r="Y20" s="11"/>
      <c r="Z20" s="11"/>
    </row>
    <row r="21" spans="1:26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1"/>
    </row>
    <row r="22" spans="1:26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/>
      <c r="N22" s="10"/>
      <c r="O22" s="10"/>
      <c r="P22" s="10"/>
      <c r="Q22" s="11"/>
      <c r="R22" s="10"/>
      <c r="S22" s="10"/>
      <c r="T22" s="10"/>
      <c r="U22" s="11"/>
      <c r="V22" s="10"/>
      <c r="W22" s="10"/>
      <c r="X22" s="10"/>
      <c r="Y22" s="11"/>
      <c r="Z22" s="11"/>
    </row>
    <row r="23" spans="1:26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/>
      <c r="N23" s="10"/>
      <c r="O23" s="10"/>
      <c r="P23" s="10"/>
      <c r="Q23" s="11"/>
      <c r="R23" s="10"/>
      <c r="S23" s="10"/>
      <c r="T23" s="10"/>
      <c r="U23" s="11"/>
      <c r="V23" s="10"/>
      <c r="W23" s="10"/>
      <c r="X23" s="10"/>
      <c r="Y23" s="11"/>
      <c r="Z23" s="11"/>
    </row>
    <row r="24" spans="1:26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1"/>
    </row>
    <row r="25" spans="1:26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/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1"/>
    </row>
    <row r="26" spans="1:26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/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1"/>
    </row>
    <row r="27" spans="1:26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1"/>
    </row>
    <row r="28" spans="1:26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1"/>
    </row>
    <row r="29" spans="1:26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1"/>
    </row>
    <row r="30" spans="1:26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1"/>
    </row>
    <row r="31" spans="1:26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1"/>
    </row>
    <row r="32" spans="1:26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/>
      <c r="N32" s="10"/>
      <c r="O32" s="10"/>
      <c r="P32" s="10"/>
      <c r="Q32" s="11"/>
      <c r="R32" s="10"/>
      <c r="S32" s="10"/>
      <c r="T32" s="10"/>
      <c r="U32" s="11"/>
      <c r="V32" s="10"/>
      <c r="W32" s="10"/>
      <c r="X32" s="10"/>
      <c r="Y32" s="11"/>
      <c r="Z32" s="11"/>
    </row>
    <row r="33" spans="1:26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/>
      <c r="N33" s="10"/>
      <c r="O33" s="10"/>
      <c r="P33" s="10"/>
      <c r="Q33" s="11"/>
      <c r="R33" s="10"/>
      <c r="S33" s="10"/>
      <c r="T33" s="10"/>
      <c r="U33" s="11"/>
      <c r="V33" s="10"/>
      <c r="W33" s="10"/>
      <c r="X33" s="10"/>
      <c r="Y33" s="11"/>
      <c r="Z33" s="11"/>
    </row>
    <row r="34" spans="1:26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/>
      <c r="N34" s="10"/>
      <c r="O34" s="10"/>
      <c r="P34" s="10"/>
      <c r="Q34" s="11"/>
      <c r="R34" s="10"/>
      <c r="S34" s="10"/>
      <c r="T34" s="10"/>
      <c r="U34" s="11"/>
      <c r="V34" s="10"/>
      <c r="W34" s="10"/>
      <c r="X34" s="10"/>
      <c r="Y34" s="11"/>
      <c r="Z34" s="11"/>
    </row>
    <row r="35" spans="1:26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/>
      <c r="N35" s="10"/>
      <c r="O35" s="10"/>
      <c r="P35" s="10"/>
      <c r="Q35" s="11"/>
      <c r="R35" s="10"/>
      <c r="S35" s="10"/>
      <c r="T35" s="10"/>
      <c r="U35" s="11"/>
      <c r="V35" s="10"/>
      <c r="W35" s="10"/>
      <c r="X35" s="10"/>
      <c r="Y35" s="11"/>
      <c r="Z35" s="11"/>
    </row>
    <row r="36" spans="1:26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/>
      <c r="N36" s="10"/>
      <c r="O36" s="10"/>
      <c r="P36" s="10"/>
      <c r="Q36" s="11"/>
      <c r="R36" s="10"/>
      <c r="S36" s="10"/>
      <c r="T36" s="10"/>
      <c r="U36" s="11"/>
      <c r="V36" s="10"/>
      <c r="W36" s="10"/>
      <c r="X36" s="10"/>
      <c r="Y36" s="11"/>
      <c r="Z36" s="11"/>
    </row>
    <row r="37" spans="1:26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/>
      <c r="N37" s="10"/>
      <c r="O37" s="10"/>
      <c r="P37" s="10"/>
      <c r="Q37" s="11"/>
      <c r="R37" s="10"/>
      <c r="S37" s="10"/>
      <c r="T37" s="10"/>
      <c r="U37" s="11"/>
      <c r="V37" s="10"/>
      <c r="W37" s="10"/>
      <c r="X37" s="10"/>
      <c r="Y37" s="11"/>
      <c r="Z37" s="11"/>
    </row>
    <row r="38" spans="1:26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/>
      <c r="N38" s="10"/>
      <c r="O38" s="10"/>
      <c r="P38" s="10"/>
      <c r="Q38" s="11"/>
      <c r="R38" s="10"/>
      <c r="S38" s="10"/>
      <c r="T38" s="10"/>
      <c r="U38" s="11"/>
      <c r="V38" s="10"/>
      <c r="W38" s="10"/>
      <c r="X38" s="10"/>
      <c r="Y38" s="11"/>
      <c r="Z38" s="11"/>
    </row>
    <row r="39" spans="1:26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/>
      <c r="N39" s="10"/>
      <c r="O39" s="10"/>
      <c r="P39" s="10"/>
      <c r="Q39" s="11"/>
      <c r="R39" s="10"/>
      <c r="S39" s="10"/>
      <c r="T39" s="10"/>
      <c r="U39" s="11"/>
      <c r="V39" s="10"/>
      <c r="W39" s="10"/>
      <c r="X39" s="10"/>
      <c r="Y39" s="11"/>
      <c r="Z39" s="11"/>
    </row>
    <row r="40" spans="1:26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/>
      <c r="N40" s="10"/>
      <c r="O40" s="10"/>
      <c r="P40" s="10"/>
      <c r="Q40" s="11"/>
      <c r="R40" s="10"/>
      <c r="S40" s="10"/>
      <c r="T40" s="10"/>
      <c r="U40" s="11"/>
      <c r="V40" s="10"/>
      <c r="W40" s="10"/>
      <c r="X40" s="10"/>
      <c r="Y40" s="11"/>
      <c r="Z40" s="11"/>
    </row>
    <row r="41" spans="1:26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/>
      <c r="N41" s="10"/>
      <c r="O41" s="10"/>
      <c r="P41" s="10"/>
      <c r="Q41" s="11"/>
      <c r="R41" s="10"/>
      <c r="S41" s="10"/>
      <c r="T41" s="10"/>
      <c r="U41" s="11"/>
      <c r="V41" s="10"/>
      <c r="W41" s="10"/>
      <c r="X41" s="10"/>
      <c r="Y41" s="11"/>
      <c r="Z41" s="11"/>
    </row>
    <row r="42" spans="1:26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/>
      <c r="N42" s="10"/>
      <c r="O42" s="10"/>
      <c r="P42" s="10"/>
      <c r="Q42" s="11"/>
      <c r="R42" s="10"/>
      <c r="S42" s="10"/>
      <c r="T42" s="10"/>
      <c r="U42" s="11"/>
      <c r="V42" s="10"/>
      <c r="W42" s="10"/>
      <c r="X42" s="10"/>
      <c r="Y42" s="11"/>
      <c r="Z42" s="11"/>
    </row>
    <row r="43" spans="1:26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/>
      <c r="N43" s="10"/>
      <c r="O43" s="10"/>
      <c r="P43" s="10"/>
      <c r="Q43" s="11"/>
      <c r="R43" s="10"/>
      <c r="S43" s="10"/>
      <c r="T43" s="10"/>
      <c r="U43" s="11"/>
      <c r="V43" s="10"/>
      <c r="W43" s="10"/>
      <c r="X43" s="10"/>
      <c r="Y43" s="11"/>
      <c r="Z43" s="11"/>
    </row>
    <row r="44" spans="1:26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/>
      <c r="N44" s="10"/>
      <c r="O44" s="10"/>
      <c r="P44" s="10"/>
      <c r="Q44" s="11"/>
      <c r="R44" s="10"/>
      <c r="S44" s="10"/>
      <c r="T44" s="10"/>
      <c r="U44" s="11"/>
      <c r="V44" s="10"/>
      <c r="W44" s="10"/>
      <c r="X44" s="10"/>
      <c r="Y44" s="11"/>
      <c r="Z44" s="11"/>
    </row>
    <row r="45" spans="1:26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/>
      <c r="N45" s="10"/>
      <c r="O45" s="10"/>
      <c r="P45" s="10"/>
      <c r="Q45" s="11"/>
      <c r="R45" s="10"/>
      <c r="S45" s="10"/>
      <c r="T45" s="10"/>
      <c r="U45" s="11"/>
      <c r="V45" s="10"/>
      <c r="W45" s="10"/>
      <c r="X45" s="10"/>
      <c r="Y45" s="11"/>
      <c r="Z45" s="11"/>
    </row>
    <row r="46" spans="1:26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/>
      <c r="N46" s="10"/>
      <c r="O46" s="10"/>
      <c r="P46" s="10"/>
      <c r="Q46" s="11"/>
      <c r="R46" s="10"/>
      <c r="S46" s="10"/>
      <c r="T46" s="10"/>
      <c r="U46" s="11"/>
      <c r="V46" s="10"/>
      <c r="W46" s="10"/>
      <c r="X46" s="10"/>
      <c r="Y46" s="11"/>
      <c r="Z46" s="11"/>
    </row>
    <row r="47" spans="1:26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/>
      <c r="N47" s="10"/>
      <c r="O47" s="10"/>
      <c r="P47" s="10"/>
      <c r="Q47" s="11"/>
      <c r="R47" s="10"/>
      <c r="S47" s="10"/>
      <c r="T47" s="10"/>
      <c r="U47" s="11"/>
      <c r="V47" s="10"/>
      <c r="W47" s="10"/>
      <c r="X47" s="10"/>
      <c r="Y47" s="11"/>
      <c r="Z47" s="11"/>
    </row>
    <row r="48" spans="1:26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/>
      <c r="N48" s="10"/>
      <c r="O48" s="10"/>
      <c r="P48" s="10"/>
      <c r="Q48" s="11"/>
      <c r="R48" s="10"/>
      <c r="S48" s="10"/>
      <c r="T48" s="10"/>
      <c r="U48" s="11"/>
      <c r="V48" s="10"/>
      <c r="W48" s="10"/>
      <c r="X48" s="10"/>
      <c r="Y48" s="11"/>
      <c r="Z48" s="11"/>
    </row>
    <row r="49" spans="1:26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/>
      <c r="N49" s="10"/>
      <c r="O49" s="10"/>
      <c r="P49" s="10"/>
      <c r="Q49" s="11"/>
      <c r="R49" s="10"/>
      <c r="S49" s="10"/>
      <c r="T49" s="10"/>
      <c r="U49" s="11"/>
      <c r="V49" s="10"/>
      <c r="W49" s="10"/>
      <c r="X49" s="10"/>
      <c r="Y49" s="11"/>
      <c r="Z49" s="11"/>
    </row>
  </sheetData>
  <mergeCells count="16">
    <mergeCell ref="F7:F8"/>
    <mergeCell ref="G7:G8"/>
    <mergeCell ref="H7:H8"/>
    <mergeCell ref="I7:I8"/>
    <mergeCell ref="J7:Y7"/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9"/>
  <sheetViews>
    <sheetView topLeftCell="K1" workbookViewId="0">
      <selection activeCell="W18" sqref="W18"/>
    </sheetView>
  </sheetViews>
  <sheetFormatPr baseColWidth="10" defaultRowHeight="15"/>
  <cols>
    <col min="4" max="4" width="30.28515625" customWidth="1"/>
  </cols>
  <sheetData>
    <row r="1" spans="1:2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25"/>
      <c r="S1" s="25"/>
      <c r="T1" s="25"/>
      <c r="U1" s="25"/>
      <c r="V1" s="25"/>
      <c r="W1" s="25"/>
      <c r="X1" s="25"/>
      <c r="Y1" s="25"/>
      <c r="Z1" s="25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25"/>
      <c r="B3" s="26" t="s">
        <v>1</v>
      </c>
      <c r="C3" s="27" t="s">
        <v>48</v>
      </c>
      <c r="D3" s="28"/>
      <c r="E3" s="29"/>
      <c r="F3" s="30"/>
      <c r="G3" s="31" t="s">
        <v>12</v>
      </c>
      <c r="H3" s="27" t="s">
        <v>49</v>
      </c>
      <c r="I3" s="28"/>
      <c r="J3" s="28"/>
      <c r="K3" s="29"/>
      <c r="L3" s="30"/>
      <c r="M3" s="25"/>
      <c r="N3" s="25"/>
      <c r="O3" s="25"/>
      <c r="P3" s="25"/>
      <c r="Q3" s="32"/>
      <c r="R3" s="26"/>
      <c r="S3" s="25"/>
      <c r="T3" s="25"/>
      <c r="U3" s="25"/>
      <c r="V3" s="25"/>
      <c r="W3" s="25"/>
      <c r="X3" s="25"/>
      <c r="Y3" s="25"/>
      <c r="Z3" s="25"/>
    </row>
    <row r="4" spans="1:26">
      <c r="A4" s="25"/>
      <c r="B4" s="26" t="s">
        <v>31</v>
      </c>
      <c r="C4" s="33">
        <v>45295</v>
      </c>
      <c r="D4" s="28"/>
      <c r="E4" s="29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>
      <c r="A5" s="25"/>
      <c r="B5" s="26" t="s">
        <v>2</v>
      </c>
      <c r="C5" s="27" t="s">
        <v>33</v>
      </c>
      <c r="D5" s="28"/>
      <c r="E5" s="29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30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5" t="s">
        <v>13</v>
      </c>
    </row>
    <row r="8" spans="1:26">
      <c r="A8" s="17"/>
      <c r="B8" s="17"/>
      <c r="C8" s="17"/>
      <c r="D8" s="17"/>
      <c r="E8" s="17"/>
      <c r="F8" s="17"/>
      <c r="G8" s="17"/>
      <c r="H8" s="17"/>
      <c r="I8" s="17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6"/>
    </row>
    <row r="9" spans="1:26">
      <c r="A9" s="5"/>
      <c r="B9" s="5"/>
      <c r="C9" s="5" t="s">
        <v>35</v>
      </c>
      <c r="D9" s="5" t="s">
        <v>47</v>
      </c>
      <c r="E9" s="5">
        <v>221</v>
      </c>
      <c r="F9" s="5">
        <v>10124</v>
      </c>
      <c r="G9" s="5"/>
      <c r="H9" s="10"/>
      <c r="I9" s="5"/>
      <c r="J9" s="10">
        <v>15800</v>
      </c>
      <c r="K9" s="10">
        <v>15800</v>
      </c>
      <c r="L9" s="10">
        <v>15800</v>
      </c>
      <c r="M9" s="11">
        <v>47400</v>
      </c>
      <c r="N9" s="10">
        <v>15800</v>
      </c>
      <c r="O9" s="10">
        <v>15800</v>
      </c>
      <c r="P9" s="10">
        <v>15800</v>
      </c>
      <c r="Q9" s="11">
        <f>SUM(N9:P9)</f>
        <v>47400</v>
      </c>
      <c r="R9" s="10">
        <v>15800</v>
      </c>
      <c r="S9" s="10">
        <v>15800</v>
      </c>
      <c r="T9" s="10">
        <v>15800</v>
      </c>
      <c r="U9" s="11">
        <f>SUM(R9:T9)</f>
        <v>47400</v>
      </c>
      <c r="V9" s="10">
        <v>15800</v>
      </c>
      <c r="W9" s="10">
        <v>15800</v>
      </c>
      <c r="X9" s="10">
        <v>15800</v>
      </c>
      <c r="Y9" s="11">
        <f>SUM(V9:X9)</f>
        <v>47400</v>
      </c>
      <c r="Z9" s="11">
        <f>+M9+Q9+U9+Y9</f>
        <v>189600</v>
      </c>
    </row>
    <row r="10" spans="1:26">
      <c r="A10" s="5"/>
      <c r="B10" s="5"/>
      <c r="C10" s="5" t="s">
        <v>35</v>
      </c>
      <c r="D10" s="5" t="s">
        <v>40</v>
      </c>
      <c r="E10" s="5">
        <v>375</v>
      </c>
      <c r="F10" s="5">
        <v>10124</v>
      </c>
      <c r="G10" s="5"/>
      <c r="H10" s="10"/>
      <c r="I10" s="5"/>
      <c r="J10" s="10">
        <v>4783</v>
      </c>
      <c r="K10" s="10">
        <v>4783</v>
      </c>
      <c r="L10" s="10">
        <v>4783</v>
      </c>
      <c r="M10" s="11">
        <f t="shared" ref="M10:M49" si="0">SUM(J10:L10)</f>
        <v>14349</v>
      </c>
      <c r="N10" s="10">
        <v>4783</v>
      </c>
      <c r="O10" s="10">
        <v>4783</v>
      </c>
      <c r="P10" s="10">
        <v>4783</v>
      </c>
      <c r="Q10" s="11">
        <f t="shared" ref="Q10:Q49" si="1">SUM(N10:P10)</f>
        <v>14349</v>
      </c>
      <c r="R10" s="10">
        <v>4783</v>
      </c>
      <c r="S10" s="10">
        <v>4783</v>
      </c>
      <c r="T10" s="10">
        <v>4783</v>
      </c>
      <c r="U10" s="11">
        <f t="shared" ref="U10:U49" si="2">SUM(R10:T10)</f>
        <v>14349</v>
      </c>
      <c r="V10" s="10">
        <v>4783</v>
      </c>
      <c r="W10" s="10">
        <v>4783</v>
      </c>
      <c r="X10" s="10">
        <v>4783</v>
      </c>
      <c r="Y10" s="11">
        <f t="shared" ref="Y10:Y49" si="3">SUM(V10:X10)</f>
        <v>14349</v>
      </c>
      <c r="Z10" s="11">
        <f t="shared" ref="Z10:Z49" si="4">+M10+Q10+U10+Y10</f>
        <v>57396</v>
      </c>
    </row>
    <row r="11" spans="1:26">
      <c r="A11" s="5"/>
      <c r="B11" s="5"/>
      <c r="C11" s="5"/>
      <c r="D11" s="5"/>
      <c r="E11" s="5"/>
      <c r="F11" s="5"/>
      <c r="G11" s="5"/>
      <c r="H11" s="10"/>
      <c r="I11" s="5"/>
      <c r="J11" s="10"/>
      <c r="K11" s="10"/>
      <c r="L11" s="10"/>
      <c r="M11" s="11"/>
      <c r="N11" s="10"/>
      <c r="O11" s="10"/>
      <c r="P11" s="10"/>
      <c r="Q11" s="11"/>
      <c r="R11" s="10"/>
      <c r="S11" s="10"/>
      <c r="T11" s="10"/>
      <c r="U11" s="11"/>
      <c r="V11" s="10"/>
      <c r="W11" s="10"/>
      <c r="X11" s="10"/>
      <c r="Y11" s="11"/>
      <c r="Z11" s="11"/>
    </row>
    <row r="12" spans="1:26">
      <c r="A12" s="5"/>
      <c r="B12" s="5"/>
      <c r="C12" s="5"/>
      <c r="D12" s="5"/>
      <c r="E12" s="5"/>
      <c r="F12" s="5"/>
      <c r="G12" s="5"/>
      <c r="H12" s="10"/>
      <c r="I12" s="5"/>
      <c r="J12" s="10"/>
      <c r="K12" s="10"/>
      <c r="L12" s="10"/>
      <c r="M12" s="11"/>
      <c r="N12" s="10"/>
      <c r="O12" s="10"/>
      <c r="P12" s="10"/>
      <c r="Q12" s="11"/>
      <c r="R12" s="10"/>
      <c r="S12" s="10"/>
      <c r="T12" s="10"/>
      <c r="U12" s="11"/>
      <c r="V12" s="10"/>
      <c r="W12" s="10"/>
      <c r="X12" s="10"/>
      <c r="Y12" s="11" t="s">
        <v>46</v>
      </c>
      <c r="Z12" s="11">
        <v>246996</v>
      </c>
    </row>
    <row r="13" spans="1:26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/>
      <c r="N13" s="10"/>
      <c r="O13" s="10"/>
      <c r="P13" s="10"/>
      <c r="Q13" s="11"/>
      <c r="R13" s="10"/>
      <c r="S13" s="10"/>
      <c r="T13" s="10"/>
      <c r="U13" s="11"/>
      <c r="V13" s="10"/>
      <c r="W13" s="10"/>
      <c r="X13" s="10"/>
      <c r="Y13" s="11"/>
      <c r="Z13" s="11"/>
    </row>
    <row r="14" spans="1:26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1"/>
    </row>
    <row r="15" spans="1:26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/>
      <c r="N15" s="10"/>
      <c r="O15" s="10"/>
      <c r="P15" s="10"/>
      <c r="Q15" s="11"/>
      <c r="R15" s="10"/>
      <c r="S15" s="10"/>
      <c r="T15" s="10"/>
      <c r="U15" s="11"/>
      <c r="V15" s="10"/>
      <c r="W15" s="10"/>
      <c r="X15" s="10"/>
      <c r="Y15" s="11"/>
      <c r="Z15" s="11"/>
    </row>
    <row r="16" spans="1:26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/>
      <c r="N16" s="10"/>
      <c r="O16" s="10"/>
      <c r="P16" s="10"/>
      <c r="Q16" s="11"/>
      <c r="R16" s="10"/>
      <c r="S16" s="10"/>
      <c r="T16" s="10"/>
      <c r="U16" s="11"/>
      <c r="V16" s="10"/>
      <c r="W16" s="10"/>
      <c r="X16" s="10"/>
      <c r="Y16" s="11"/>
      <c r="Z16" s="11"/>
    </row>
    <row r="17" spans="1:26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1"/>
    </row>
    <row r="18" spans="1:26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/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1"/>
    </row>
    <row r="19" spans="1:26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/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1"/>
    </row>
    <row r="20" spans="1:26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/>
      <c r="N20" s="10"/>
      <c r="O20" s="10"/>
      <c r="P20" s="10"/>
      <c r="Q20" s="11"/>
      <c r="R20" s="10"/>
      <c r="S20" s="10"/>
      <c r="T20" s="10"/>
      <c r="U20" s="11"/>
      <c r="V20" s="10"/>
      <c r="W20" s="10"/>
      <c r="X20" s="10"/>
      <c r="Y20" s="11"/>
      <c r="Z20" s="11"/>
    </row>
    <row r="21" spans="1:26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1"/>
    </row>
    <row r="22" spans="1:26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/>
      <c r="N22" s="10"/>
      <c r="O22" s="10"/>
      <c r="P22" s="10"/>
      <c r="Q22" s="11"/>
      <c r="R22" s="10"/>
      <c r="S22" s="10"/>
      <c r="T22" s="10"/>
      <c r="U22" s="11"/>
      <c r="V22" s="10"/>
      <c r="W22" s="10"/>
      <c r="X22" s="10"/>
      <c r="Y22" s="11"/>
      <c r="Z22" s="11"/>
    </row>
    <row r="23" spans="1:26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/>
      <c r="N23" s="10"/>
      <c r="O23" s="10"/>
      <c r="P23" s="10"/>
      <c r="Q23" s="11"/>
      <c r="R23" s="10"/>
      <c r="S23" s="10"/>
      <c r="T23" s="10"/>
      <c r="U23" s="11"/>
      <c r="V23" s="10"/>
      <c r="W23" s="10"/>
      <c r="X23" s="10"/>
      <c r="Y23" s="11"/>
      <c r="Z23" s="11"/>
    </row>
    <row r="24" spans="1:26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1"/>
    </row>
    <row r="25" spans="1:26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/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1"/>
    </row>
    <row r="26" spans="1:26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/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1"/>
    </row>
    <row r="27" spans="1:26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1"/>
    </row>
    <row r="28" spans="1:26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1"/>
    </row>
    <row r="29" spans="1:26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1"/>
    </row>
    <row r="30" spans="1:26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1"/>
    </row>
    <row r="31" spans="1:26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1"/>
    </row>
    <row r="32" spans="1:26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/>
      <c r="N32" s="10"/>
      <c r="O32" s="10"/>
      <c r="P32" s="10"/>
      <c r="Q32" s="11"/>
      <c r="R32" s="10"/>
      <c r="S32" s="10"/>
      <c r="T32" s="10"/>
      <c r="U32" s="11"/>
      <c r="V32" s="10"/>
      <c r="W32" s="10"/>
      <c r="X32" s="10"/>
      <c r="Y32" s="11"/>
      <c r="Z32" s="11"/>
    </row>
    <row r="33" spans="1:26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/>
      <c r="N33" s="10"/>
      <c r="O33" s="10"/>
      <c r="P33" s="10"/>
      <c r="Q33" s="11"/>
      <c r="R33" s="10"/>
      <c r="S33" s="10"/>
      <c r="T33" s="10"/>
      <c r="U33" s="11"/>
      <c r="V33" s="10"/>
      <c r="W33" s="10"/>
      <c r="X33" s="10"/>
      <c r="Y33" s="11"/>
      <c r="Z33" s="11"/>
    </row>
    <row r="34" spans="1:26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/>
      <c r="N34" s="10"/>
      <c r="O34" s="10"/>
      <c r="P34" s="10"/>
      <c r="Q34" s="11"/>
      <c r="R34" s="10"/>
      <c r="S34" s="10"/>
      <c r="T34" s="10"/>
      <c r="U34" s="11"/>
      <c r="V34" s="10"/>
      <c r="W34" s="10"/>
      <c r="X34" s="10"/>
      <c r="Y34" s="11"/>
      <c r="Z34" s="11"/>
    </row>
    <row r="35" spans="1:26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/>
      <c r="N35" s="10"/>
      <c r="O35" s="10"/>
      <c r="P35" s="10"/>
      <c r="Q35" s="11"/>
      <c r="R35" s="10"/>
      <c r="S35" s="10"/>
      <c r="T35" s="10"/>
      <c r="U35" s="11"/>
      <c r="V35" s="10"/>
      <c r="W35" s="10"/>
      <c r="X35" s="10"/>
      <c r="Y35" s="11"/>
      <c r="Z35" s="11"/>
    </row>
    <row r="36" spans="1:26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/>
      <c r="N36" s="10"/>
      <c r="O36" s="10"/>
      <c r="P36" s="10"/>
      <c r="Q36" s="11"/>
      <c r="R36" s="10"/>
      <c r="S36" s="10"/>
      <c r="T36" s="10"/>
      <c r="U36" s="11"/>
      <c r="V36" s="10"/>
      <c r="W36" s="10"/>
      <c r="X36" s="10"/>
      <c r="Y36" s="11"/>
      <c r="Z36" s="11"/>
    </row>
    <row r="37" spans="1:26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/>
      <c r="N37" s="10"/>
      <c r="O37" s="10"/>
      <c r="P37" s="10"/>
      <c r="Q37" s="11"/>
      <c r="R37" s="10"/>
      <c r="S37" s="10"/>
      <c r="T37" s="10"/>
      <c r="U37" s="11"/>
      <c r="V37" s="10"/>
      <c r="W37" s="10"/>
      <c r="X37" s="10"/>
      <c r="Y37" s="11"/>
      <c r="Z37" s="11"/>
    </row>
    <row r="38" spans="1:26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/>
      <c r="N38" s="10"/>
      <c r="O38" s="10"/>
      <c r="P38" s="10"/>
      <c r="Q38" s="11"/>
      <c r="R38" s="10"/>
      <c r="S38" s="10"/>
      <c r="T38" s="10"/>
      <c r="U38" s="11"/>
      <c r="V38" s="10"/>
      <c r="W38" s="10"/>
      <c r="X38" s="10"/>
      <c r="Y38" s="11"/>
      <c r="Z38" s="11"/>
    </row>
    <row r="39" spans="1:26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/>
      <c r="N39" s="10"/>
      <c r="O39" s="10"/>
      <c r="P39" s="10"/>
      <c r="Q39" s="11"/>
      <c r="R39" s="10"/>
      <c r="S39" s="10"/>
      <c r="T39" s="10"/>
      <c r="U39" s="11"/>
      <c r="V39" s="10"/>
      <c r="W39" s="10"/>
      <c r="X39" s="10"/>
      <c r="Y39" s="11"/>
      <c r="Z39" s="11"/>
    </row>
    <row r="40" spans="1:26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/>
      <c r="N40" s="10"/>
      <c r="O40" s="10"/>
      <c r="P40" s="10"/>
      <c r="Q40" s="11"/>
      <c r="R40" s="10"/>
      <c r="S40" s="10"/>
      <c r="T40" s="10"/>
      <c r="U40" s="11"/>
      <c r="V40" s="10"/>
      <c r="W40" s="10"/>
      <c r="X40" s="10"/>
      <c r="Y40" s="11"/>
      <c r="Z40" s="11"/>
    </row>
    <row r="41" spans="1:26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/>
      <c r="N41" s="10"/>
      <c r="O41" s="10"/>
      <c r="P41" s="10"/>
      <c r="Q41" s="11"/>
      <c r="R41" s="10"/>
      <c r="S41" s="10"/>
      <c r="T41" s="10"/>
      <c r="U41" s="11"/>
      <c r="V41" s="10"/>
      <c r="W41" s="10"/>
      <c r="X41" s="10"/>
      <c r="Y41" s="11"/>
      <c r="Z41" s="11"/>
    </row>
    <row r="42" spans="1:26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/>
      <c r="N42" s="10"/>
      <c r="O42" s="10"/>
      <c r="P42" s="10"/>
      <c r="Q42" s="11"/>
      <c r="R42" s="10"/>
      <c r="S42" s="10"/>
      <c r="T42" s="10"/>
      <c r="U42" s="11"/>
      <c r="V42" s="10"/>
      <c r="W42" s="10"/>
      <c r="X42" s="10"/>
      <c r="Y42" s="11"/>
      <c r="Z42" s="11"/>
    </row>
    <row r="43" spans="1:26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/>
      <c r="N43" s="10"/>
      <c r="O43" s="10"/>
      <c r="P43" s="10"/>
      <c r="Q43" s="11"/>
      <c r="R43" s="10"/>
      <c r="S43" s="10"/>
      <c r="T43" s="10"/>
      <c r="U43" s="11"/>
      <c r="V43" s="10"/>
      <c r="W43" s="10"/>
      <c r="X43" s="10"/>
      <c r="Y43" s="11"/>
      <c r="Z43" s="11"/>
    </row>
    <row r="44" spans="1:26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/>
      <c r="N44" s="10"/>
      <c r="O44" s="10"/>
      <c r="P44" s="10"/>
      <c r="Q44" s="11"/>
      <c r="R44" s="10"/>
      <c r="S44" s="10"/>
      <c r="T44" s="10"/>
      <c r="U44" s="11"/>
      <c r="V44" s="10"/>
      <c r="W44" s="10"/>
      <c r="X44" s="10"/>
      <c r="Y44" s="11"/>
      <c r="Z44" s="11"/>
    </row>
    <row r="45" spans="1:26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/>
      <c r="N45" s="10"/>
      <c r="O45" s="10"/>
      <c r="P45" s="10"/>
      <c r="Q45" s="11"/>
      <c r="R45" s="10"/>
      <c r="S45" s="10"/>
      <c r="T45" s="10"/>
      <c r="U45" s="11"/>
      <c r="V45" s="10"/>
      <c r="W45" s="10"/>
      <c r="X45" s="10"/>
      <c r="Y45" s="11"/>
      <c r="Z45" s="11"/>
    </row>
    <row r="46" spans="1:26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/>
      <c r="N46" s="10"/>
      <c r="O46" s="10"/>
      <c r="P46" s="10"/>
      <c r="Q46" s="11"/>
      <c r="R46" s="10"/>
      <c r="S46" s="10"/>
      <c r="T46" s="10"/>
      <c r="U46" s="11"/>
      <c r="V46" s="10"/>
      <c r="W46" s="10"/>
      <c r="X46" s="10"/>
      <c r="Y46" s="11"/>
      <c r="Z46" s="11"/>
    </row>
    <row r="47" spans="1:26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/>
      <c r="N47" s="10"/>
      <c r="O47" s="10"/>
      <c r="P47" s="10"/>
      <c r="Q47" s="11"/>
      <c r="R47" s="10"/>
      <c r="S47" s="10"/>
      <c r="T47" s="10"/>
      <c r="U47" s="11"/>
      <c r="V47" s="10"/>
      <c r="W47" s="10"/>
      <c r="X47" s="10"/>
      <c r="Y47" s="11"/>
      <c r="Z47" s="11"/>
    </row>
    <row r="48" spans="1:26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/>
      <c r="N48" s="10"/>
      <c r="O48" s="10"/>
      <c r="P48" s="10"/>
      <c r="Q48" s="11"/>
      <c r="R48" s="10"/>
      <c r="S48" s="10"/>
      <c r="T48" s="10"/>
      <c r="U48" s="11"/>
      <c r="V48" s="10"/>
      <c r="W48" s="10"/>
      <c r="X48" s="10"/>
      <c r="Y48" s="11"/>
      <c r="Z48" s="11"/>
    </row>
    <row r="49" spans="1:26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/>
      <c r="N49" s="10"/>
      <c r="O49" s="10"/>
      <c r="P49" s="10"/>
      <c r="Q49" s="11"/>
      <c r="R49" s="10"/>
      <c r="S49" s="10"/>
      <c r="T49" s="10"/>
      <c r="U49" s="11"/>
      <c r="V49" s="10"/>
      <c r="W49" s="10"/>
      <c r="X49" s="10"/>
      <c r="Y49" s="11"/>
      <c r="Z49" s="11"/>
    </row>
  </sheetData>
  <mergeCells count="16">
    <mergeCell ref="F7:F8"/>
    <mergeCell ref="G7:G8"/>
    <mergeCell ref="H7:H8"/>
    <mergeCell ref="I7:I8"/>
    <mergeCell ref="J7:Y7"/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9"/>
  <sheetViews>
    <sheetView tabSelected="1" topLeftCell="C1" workbookViewId="0">
      <selection activeCell="Y15" sqref="Y15"/>
    </sheetView>
  </sheetViews>
  <sheetFormatPr baseColWidth="10" defaultRowHeight="15"/>
  <cols>
    <col min="4" max="4" width="32.85546875" customWidth="1"/>
  </cols>
  <sheetData>
    <row r="1" spans="1:2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25"/>
      <c r="S1" s="25"/>
      <c r="T1" s="25"/>
      <c r="U1" s="25"/>
      <c r="V1" s="25"/>
      <c r="W1" s="25"/>
      <c r="X1" s="25"/>
      <c r="Y1" s="25"/>
      <c r="Z1" s="25"/>
    </row>
    <row r="2" spans="1:2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>
      <c r="A3" s="25"/>
      <c r="B3" s="26" t="s">
        <v>1</v>
      </c>
      <c r="C3" s="27" t="s">
        <v>48</v>
      </c>
      <c r="D3" s="28"/>
      <c r="E3" s="29"/>
      <c r="F3" s="30"/>
      <c r="G3" s="31" t="s">
        <v>12</v>
      </c>
      <c r="H3" s="27" t="s">
        <v>50</v>
      </c>
      <c r="I3" s="28"/>
      <c r="J3" s="28"/>
      <c r="K3" s="29"/>
      <c r="L3" s="30"/>
      <c r="M3" s="25"/>
      <c r="N3" s="25"/>
      <c r="O3" s="25"/>
      <c r="P3" s="25"/>
      <c r="Q3" s="32"/>
      <c r="R3" s="26"/>
      <c r="S3" s="25"/>
      <c r="T3" s="25"/>
      <c r="U3" s="25"/>
      <c r="V3" s="25"/>
      <c r="W3" s="25"/>
      <c r="X3" s="25"/>
      <c r="Y3" s="25"/>
      <c r="Z3" s="25"/>
    </row>
    <row r="4" spans="1:26">
      <c r="A4" s="25"/>
      <c r="B4" s="26" t="s">
        <v>31</v>
      </c>
      <c r="C4" s="33">
        <v>45295</v>
      </c>
      <c r="D4" s="28"/>
      <c r="E4" s="29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>
      <c r="A5" s="25"/>
      <c r="B5" s="26" t="s">
        <v>2</v>
      </c>
      <c r="C5" s="27" t="s">
        <v>33</v>
      </c>
      <c r="D5" s="28"/>
      <c r="E5" s="29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30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5" t="s">
        <v>13</v>
      </c>
    </row>
    <row r="8" spans="1:26">
      <c r="A8" s="17"/>
      <c r="B8" s="17"/>
      <c r="C8" s="17"/>
      <c r="D8" s="17"/>
      <c r="E8" s="17"/>
      <c r="F8" s="17"/>
      <c r="G8" s="17"/>
      <c r="H8" s="17"/>
      <c r="I8" s="17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6"/>
    </row>
    <row r="9" spans="1:26">
      <c r="A9" s="5"/>
      <c r="B9" s="5"/>
      <c r="C9" s="5" t="s">
        <v>35</v>
      </c>
      <c r="D9" s="5" t="s">
        <v>47</v>
      </c>
      <c r="E9" s="5">
        <v>221</v>
      </c>
      <c r="F9" s="5">
        <v>10124</v>
      </c>
      <c r="G9" s="5"/>
      <c r="H9" s="10"/>
      <c r="I9" s="5"/>
      <c r="J9" s="10">
        <v>1500</v>
      </c>
      <c r="K9" s="10">
        <v>1500</v>
      </c>
      <c r="L9" s="10">
        <v>1500</v>
      </c>
      <c r="M9" s="11">
        <f>SUM(J9:L9)</f>
        <v>4500</v>
      </c>
      <c r="N9" s="10">
        <v>1500</v>
      </c>
      <c r="O9" s="10">
        <v>1500</v>
      </c>
      <c r="P9" s="10">
        <v>1500</v>
      </c>
      <c r="Q9" s="11">
        <f>SUM(N9:P9)</f>
        <v>4500</v>
      </c>
      <c r="R9" s="10">
        <v>1500</v>
      </c>
      <c r="S9" s="10">
        <v>1500</v>
      </c>
      <c r="T9" s="10">
        <v>1500</v>
      </c>
      <c r="U9" s="11">
        <f>SUM(R9:T9)</f>
        <v>4500</v>
      </c>
      <c r="V9" s="10">
        <v>1500</v>
      </c>
      <c r="W9" s="10">
        <v>1500</v>
      </c>
      <c r="X9" s="10">
        <v>1500</v>
      </c>
      <c r="Y9" s="11">
        <f>SUM(V9:X9)</f>
        <v>4500</v>
      </c>
      <c r="Z9" s="11">
        <f>+M9+Q9+U9+Y9</f>
        <v>18000</v>
      </c>
    </row>
    <row r="10" spans="1:26">
      <c r="A10" s="5"/>
      <c r="B10" s="5"/>
      <c r="C10" s="5" t="s">
        <v>35</v>
      </c>
      <c r="D10" s="5" t="s">
        <v>40</v>
      </c>
      <c r="E10" s="5">
        <v>375</v>
      </c>
      <c r="F10" s="5">
        <v>10124</v>
      </c>
      <c r="G10" s="5"/>
      <c r="H10" s="10"/>
      <c r="I10" s="5"/>
      <c r="J10" s="10">
        <v>1250</v>
      </c>
      <c r="K10" s="10">
        <v>1250</v>
      </c>
      <c r="L10" s="10">
        <v>1250</v>
      </c>
      <c r="M10" s="11">
        <v>3750</v>
      </c>
      <c r="N10" s="10">
        <v>1250</v>
      </c>
      <c r="O10" s="10">
        <v>1250</v>
      </c>
      <c r="P10" s="10">
        <v>1250</v>
      </c>
      <c r="Q10" s="11">
        <f t="shared" ref="Q10:Q49" si="0">SUM(N10:P10)</f>
        <v>3750</v>
      </c>
      <c r="R10" s="10">
        <v>1250</v>
      </c>
      <c r="S10" s="10">
        <v>1250</v>
      </c>
      <c r="T10" s="10">
        <v>1250</v>
      </c>
      <c r="U10" s="11">
        <f t="shared" ref="U10:U49" si="1">SUM(R10:T10)</f>
        <v>3750</v>
      </c>
      <c r="V10" s="10">
        <v>1250</v>
      </c>
      <c r="W10" s="10">
        <v>1250</v>
      </c>
      <c r="X10" s="10">
        <v>1250</v>
      </c>
      <c r="Y10" s="11">
        <f t="shared" ref="Y10:Y49" si="2">SUM(V10:X10)</f>
        <v>3750</v>
      </c>
      <c r="Z10" s="11">
        <f t="shared" ref="Z10:Z49" si="3">+M10+Q10+U10+Y10</f>
        <v>15000</v>
      </c>
    </row>
    <row r="11" spans="1:26">
      <c r="A11" s="5"/>
      <c r="B11" s="5"/>
      <c r="C11" s="5" t="s">
        <v>35</v>
      </c>
      <c r="D11" s="5" t="s">
        <v>39</v>
      </c>
      <c r="E11" s="5">
        <v>382</v>
      </c>
      <c r="F11" s="5">
        <v>10124</v>
      </c>
      <c r="G11" s="5"/>
      <c r="H11" s="10"/>
      <c r="I11" s="5"/>
      <c r="J11" s="10">
        <v>10000</v>
      </c>
      <c r="K11" s="10">
        <v>10000</v>
      </c>
      <c r="L11" s="10">
        <v>10000</v>
      </c>
      <c r="M11" s="11">
        <f t="shared" ref="M10:M49" si="4">SUM(J11:L11)</f>
        <v>30000</v>
      </c>
      <c r="N11" s="10">
        <v>10000</v>
      </c>
      <c r="O11" s="10">
        <v>10000</v>
      </c>
      <c r="P11" s="10">
        <v>10000</v>
      </c>
      <c r="Q11" s="11">
        <f t="shared" si="0"/>
        <v>30000</v>
      </c>
      <c r="R11" s="10">
        <v>10000</v>
      </c>
      <c r="S11" s="10">
        <v>10000</v>
      </c>
      <c r="T11" s="10">
        <v>10000</v>
      </c>
      <c r="U11" s="11">
        <f t="shared" si="1"/>
        <v>30000</v>
      </c>
      <c r="V11" s="10">
        <v>10000</v>
      </c>
      <c r="W11" s="10">
        <v>10000</v>
      </c>
      <c r="X11" s="10">
        <v>10000</v>
      </c>
      <c r="Y11" s="11">
        <f t="shared" si="2"/>
        <v>30000</v>
      </c>
      <c r="Z11" s="11">
        <f t="shared" si="3"/>
        <v>120000</v>
      </c>
    </row>
    <row r="12" spans="1:26">
      <c r="A12" s="5"/>
      <c r="B12" s="5"/>
      <c r="C12" s="5"/>
      <c r="D12" s="5"/>
      <c r="E12" s="5"/>
      <c r="F12" s="5"/>
      <c r="G12" s="5"/>
      <c r="H12" s="10"/>
      <c r="I12" s="5"/>
      <c r="J12" s="10"/>
      <c r="K12" s="10"/>
      <c r="L12" s="10"/>
      <c r="M12" s="11"/>
      <c r="N12" s="10"/>
      <c r="O12" s="10"/>
      <c r="P12" s="10"/>
      <c r="Q12" s="11"/>
      <c r="R12" s="10"/>
      <c r="S12" s="10"/>
      <c r="T12" s="10"/>
      <c r="U12" s="11"/>
      <c r="V12" s="10"/>
      <c r="W12" s="10"/>
      <c r="X12" s="10"/>
      <c r="Y12" s="11"/>
      <c r="Z12" s="11"/>
    </row>
    <row r="13" spans="1:26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/>
      <c r="N13" s="10"/>
      <c r="O13" s="10"/>
      <c r="P13" s="10"/>
      <c r="Q13" s="11"/>
      <c r="R13" s="10"/>
      <c r="S13" s="10"/>
      <c r="T13" s="10"/>
      <c r="U13" s="11"/>
      <c r="V13" s="10"/>
      <c r="W13" s="10"/>
      <c r="X13" s="10"/>
      <c r="Y13" s="11" t="s">
        <v>46</v>
      </c>
      <c r="Z13" s="11">
        <v>153000</v>
      </c>
    </row>
    <row r="14" spans="1:26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1"/>
    </row>
    <row r="15" spans="1:26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/>
      <c r="N15" s="10"/>
      <c r="O15" s="10"/>
      <c r="P15" s="10"/>
      <c r="Q15" s="11"/>
      <c r="R15" s="10"/>
      <c r="S15" s="10"/>
      <c r="T15" s="10"/>
      <c r="U15" s="11"/>
      <c r="V15" s="10"/>
      <c r="W15" s="10"/>
      <c r="X15" s="10"/>
      <c r="Y15" s="11"/>
      <c r="Z15" s="11"/>
    </row>
    <row r="16" spans="1:26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/>
      <c r="N16" s="10"/>
      <c r="O16" s="10"/>
      <c r="P16" s="10"/>
      <c r="Q16" s="11"/>
      <c r="R16" s="10"/>
      <c r="S16" s="10"/>
      <c r="T16" s="10"/>
      <c r="U16" s="11"/>
      <c r="V16" s="10"/>
      <c r="W16" s="10"/>
      <c r="X16" s="10"/>
      <c r="Y16" s="11"/>
      <c r="Z16" s="11"/>
    </row>
    <row r="17" spans="1:26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1"/>
    </row>
    <row r="18" spans="1:26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/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1"/>
    </row>
    <row r="19" spans="1:26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/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1"/>
    </row>
    <row r="20" spans="1:26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/>
      <c r="N20" s="10"/>
      <c r="O20" s="10"/>
      <c r="P20" s="10"/>
      <c r="Q20" s="11"/>
      <c r="R20" s="10"/>
      <c r="S20" s="10"/>
      <c r="T20" s="10"/>
      <c r="U20" s="11"/>
      <c r="V20" s="10"/>
      <c r="W20" s="10"/>
      <c r="X20" s="10"/>
      <c r="Y20" s="11"/>
      <c r="Z20" s="11"/>
    </row>
    <row r="21" spans="1:26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1"/>
    </row>
    <row r="22" spans="1:26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/>
      <c r="N22" s="10"/>
      <c r="O22" s="10"/>
      <c r="P22" s="10"/>
      <c r="Q22" s="11"/>
      <c r="R22" s="10"/>
      <c r="S22" s="10"/>
      <c r="T22" s="10"/>
      <c r="U22" s="11"/>
      <c r="V22" s="10"/>
      <c r="W22" s="10"/>
      <c r="X22" s="10"/>
      <c r="Y22" s="11"/>
      <c r="Z22" s="11"/>
    </row>
    <row r="23" spans="1:26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/>
      <c r="N23" s="10"/>
      <c r="O23" s="10"/>
      <c r="P23" s="10"/>
      <c r="Q23" s="11"/>
      <c r="R23" s="10"/>
      <c r="S23" s="10"/>
      <c r="T23" s="10"/>
      <c r="U23" s="11"/>
      <c r="V23" s="10"/>
      <c r="W23" s="10"/>
      <c r="X23" s="10"/>
      <c r="Y23" s="11"/>
      <c r="Z23" s="11"/>
    </row>
    <row r="24" spans="1:26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1"/>
    </row>
    <row r="25" spans="1:26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/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1"/>
    </row>
    <row r="26" spans="1:26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/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1"/>
    </row>
    <row r="27" spans="1:26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1"/>
    </row>
    <row r="28" spans="1:26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1"/>
    </row>
    <row r="29" spans="1:26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1"/>
    </row>
    <row r="30" spans="1:26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1"/>
    </row>
    <row r="31" spans="1:26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1"/>
    </row>
    <row r="32" spans="1:26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/>
      <c r="N32" s="10"/>
      <c r="O32" s="10"/>
      <c r="P32" s="10"/>
      <c r="Q32" s="11"/>
      <c r="R32" s="10"/>
      <c r="S32" s="10"/>
      <c r="T32" s="10"/>
      <c r="U32" s="11"/>
      <c r="V32" s="10"/>
      <c r="W32" s="10"/>
      <c r="X32" s="10"/>
      <c r="Y32" s="11"/>
      <c r="Z32" s="11"/>
    </row>
    <row r="33" spans="1:26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/>
      <c r="N33" s="10"/>
      <c r="O33" s="10"/>
      <c r="P33" s="10"/>
      <c r="Q33" s="11"/>
      <c r="R33" s="10"/>
      <c r="S33" s="10"/>
      <c r="T33" s="10"/>
      <c r="U33" s="11"/>
      <c r="V33" s="10"/>
      <c r="W33" s="10"/>
      <c r="X33" s="10"/>
      <c r="Y33" s="11"/>
      <c r="Z33" s="11"/>
    </row>
    <row r="34" spans="1:26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/>
      <c r="N34" s="10"/>
      <c r="O34" s="10"/>
      <c r="P34" s="10"/>
      <c r="Q34" s="11"/>
      <c r="R34" s="10"/>
      <c r="S34" s="10"/>
      <c r="T34" s="10"/>
      <c r="U34" s="11"/>
      <c r="V34" s="10"/>
      <c r="W34" s="10"/>
      <c r="X34" s="10"/>
      <c r="Y34" s="11"/>
      <c r="Z34" s="11"/>
    </row>
    <row r="35" spans="1:26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/>
      <c r="N35" s="10"/>
      <c r="O35" s="10"/>
      <c r="P35" s="10"/>
      <c r="Q35" s="11"/>
      <c r="R35" s="10"/>
      <c r="S35" s="10"/>
      <c r="T35" s="10"/>
      <c r="U35" s="11"/>
      <c r="V35" s="10"/>
      <c r="W35" s="10"/>
      <c r="X35" s="10"/>
      <c r="Y35" s="11"/>
      <c r="Z35" s="11"/>
    </row>
    <row r="36" spans="1:26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/>
      <c r="N36" s="10"/>
      <c r="O36" s="10"/>
      <c r="P36" s="10"/>
      <c r="Q36" s="11"/>
      <c r="R36" s="10"/>
      <c r="S36" s="10"/>
      <c r="T36" s="10"/>
      <c r="U36" s="11"/>
      <c r="V36" s="10"/>
      <c r="W36" s="10"/>
      <c r="X36" s="10"/>
      <c r="Y36" s="11"/>
      <c r="Z36" s="11"/>
    </row>
    <row r="37" spans="1:26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/>
      <c r="N37" s="10"/>
      <c r="O37" s="10"/>
      <c r="P37" s="10"/>
      <c r="Q37" s="11"/>
      <c r="R37" s="10"/>
      <c r="S37" s="10"/>
      <c r="T37" s="10"/>
      <c r="U37" s="11"/>
      <c r="V37" s="10"/>
      <c r="W37" s="10"/>
      <c r="X37" s="10"/>
      <c r="Y37" s="11"/>
      <c r="Z37" s="11"/>
    </row>
    <row r="38" spans="1:26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/>
      <c r="N38" s="10"/>
      <c r="O38" s="10"/>
      <c r="P38" s="10"/>
      <c r="Q38" s="11"/>
      <c r="R38" s="10"/>
      <c r="S38" s="10"/>
      <c r="T38" s="10"/>
      <c r="U38" s="11"/>
      <c r="V38" s="10"/>
      <c r="W38" s="10"/>
      <c r="X38" s="10"/>
      <c r="Y38" s="11"/>
      <c r="Z38" s="11"/>
    </row>
    <row r="39" spans="1:26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/>
      <c r="N39" s="10"/>
      <c r="O39" s="10"/>
      <c r="P39" s="10"/>
      <c r="Q39" s="11"/>
      <c r="R39" s="10"/>
      <c r="S39" s="10"/>
      <c r="T39" s="10"/>
      <c r="U39" s="11"/>
      <c r="V39" s="10"/>
      <c r="W39" s="10"/>
      <c r="X39" s="10"/>
      <c r="Y39" s="11"/>
      <c r="Z39" s="11"/>
    </row>
    <row r="40" spans="1:26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/>
      <c r="N40" s="10"/>
      <c r="O40" s="10"/>
      <c r="P40" s="10"/>
      <c r="Q40" s="11"/>
      <c r="R40" s="10"/>
      <c r="S40" s="10"/>
      <c r="T40" s="10"/>
      <c r="U40" s="11"/>
      <c r="V40" s="10"/>
      <c r="W40" s="10"/>
      <c r="X40" s="10"/>
      <c r="Y40" s="11"/>
      <c r="Z40" s="11"/>
    </row>
    <row r="41" spans="1:26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/>
      <c r="N41" s="10"/>
      <c r="O41" s="10"/>
      <c r="P41" s="10"/>
      <c r="Q41" s="11"/>
      <c r="R41" s="10"/>
      <c r="S41" s="10"/>
      <c r="T41" s="10"/>
      <c r="U41" s="11"/>
      <c r="V41" s="10"/>
      <c r="W41" s="10"/>
      <c r="X41" s="10"/>
      <c r="Y41" s="11"/>
      <c r="Z41" s="11"/>
    </row>
    <row r="42" spans="1:26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/>
      <c r="N42" s="10"/>
      <c r="O42" s="10"/>
      <c r="P42" s="10"/>
      <c r="Q42" s="11"/>
      <c r="R42" s="10"/>
      <c r="S42" s="10"/>
      <c r="T42" s="10"/>
      <c r="U42" s="11"/>
      <c r="V42" s="10"/>
      <c r="W42" s="10"/>
      <c r="X42" s="10"/>
      <c r="Y42" s="11"/>
      <c r="Z42" s="11"/>
    </row>
    <row r="43" spans="1:26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/>
      <c r="N43" s="10"/>
      <c r="O43" s="10"/>
      <c r="P43" s="10"/>
      <c r="Q43" s="11"/>
      <c r="R43" s="10"/>
      <c r="S43" s="10"/>
      <c r="T43" s="10"/>
      <c r="U43" s="11"/>
      <c r="V43" s="10"/>
      <c r="W43" s="10"/>
      <c r="X43" s="10"/>
      <c r="Y43" s="11"/>
      <c r="Z43" s="11"/>
    </row>
    <row r="44" spans="1:26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/>
      <c r="N44" s="10"/>
      <c r="O44" s="10"/>
      <c r="P44" s="10"/>
      <c r="Q44" s="11"/>
      <c r="R44" s="10"/>
      <c r="S44" s="10"/>
      <c r="T44" s="10"/>
      <c r="U44" s="11"/>
      <c r="V44" s="10"/>
      <c r="W44" s="10"/>
      <c r="X44" s="10"/>
      <c r="Y44" s="11"/>
      <c r="Z44" s="11"/>
    </row>
    <row r="45" spans="1:26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/>
      <c r="N45" s="10"/>
      <c r="O45" s="10"/>
      <c r="P45" s="10"/>
      <c r="Q45" s="11"/>
      <c r="R45" s="10"/>
      <c r="S45" s="10"/>
      <c r="T45" s="10"/>
      <c r="U45" s="11"/>
      <c r="V45" s="10"/>
      <c r="W45" s="10"/>
      <c r="X45" s="10"/>
      <c r="Y45" s="11"/>
      <c r="Z45" s="11"/>
    </row>
    <row r="46" spans="1:26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/>
      <c r="N46" s="10"/>
      <c r="O46" s="10"/>
      <c r="P46" s="10"/>
      <c r="Q46" s="11"/>
      <c r="R46" s="10"/>
      <c r="S46" s="10"/>
      <c r="T46" s="10"/>
      <c r="U46" s="11"/>
      <c r="V46" s="10"/>
      <c r="W46" s="10"/>
      <c r="X46" s="10"/>
      <c r="Y46" s="11"/>
      <c r="Z46" s="11"/>
    </row>
    <row r="47" spans="1:26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/>
      <c r="N47" s="10"/>
      <c r="O47" s="10"/>
      <c r="P47" s="10"/>
      <c r="Q47" s="11"/>
      <c r="R47" s="10"/>
      <c r="S47" s="10"/>
      <c r="T47" s="10"/>
      <c r="U47" s="11"/>
      <c r="V47" s="10"/>
      <c r="W47" s="10"/>
      <c r="X47" s="10"/>
      <c r="Y47" s="11"/>
      <c r="Z47" s="11"/>
    </row>
    <row r="48" spans="1:26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/>
      <c r="N48" s="10"/>
      <c r="O48" s="10"/>
      <c r="P48" s="10"/>
      <c r="Q48" s="11"/>
      <c r="R48" s="10"/>
      <c r="S48" s="10"/>
      <c r="T48" s="10"/>
      <c r="U48" s="11"/>
      <c r="V48" s="10"/>
      <c r="W48" s="10"/>
      <c r="X48" s="10"/>
      <c r="Y48" s="11"/>
      <c r="Z48" s="11"/>
    </row>
    <row r="49" spans="1:26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/>
      <c r="N49" s="10"/>
      <c r="O49" s="10"/>
      <c r="P49" s="10"/>
      <c r="Q49" s="11"/>
      <c r="R49" s="10"/>
      <c r="S49" s="10"/>
      <c r="T49" s="10"/>
      <c r="U49" s="11"/>
      <c r="V49" s="10"/>
      <c r="W49" s="10"/>
      <c r="X49" s="10"/>
      <c r="Y49" s="11"/>
      <c r="Z49" s="11"/>
    </row>
  </sheetData>
  <mergeCells count="16">
    <mergeCell ref="F7:F8"/>
    <mergeCell ref="G7:G8"/>
    <mergeCell ref="H7:H8"/>
    <mergeCell ref="I7:I8"/>
    <mergeCell ref="J7:Y7"/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avenegas</cp:lastModifiedBy>
  <cp:lastPrinted>2023-02-09T20:46:31Z</cp:lastPrinted>
  <dcterms:created xsi:type="dcterms:W3CDTF">2023-02-09T20:44:27Z</dcterms:created>
  <dcterms:modified xsi:type="dcterms:W3CDTF">2024-01-04T20:46:56Z</dcterms:modified>
</cp:coreProperties>
</file>